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3580" windowHeight="9975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F16" i="1"/>
  <c r="H16"/>
  <c r="I16" s="1"/>
  <c r="F17"/>
  <c r="H17"/>
  <c r="I17"/>
  <c r="F18"/>
  <c r="H18"/>
  <c r="I18" s="1"/>
  <c r="F19"/>
  <c r="H19"/>
  <c r="I19" s="1"/>
  <c r="F20"/>
  <c r="H20"/>
  <c r="I20" s="1"/>
  <c r="F21"/>
  <c r="H21"/>
  <c r="I21"/>
  <c r="F22"/>
  <c r="H22"/>
  <c r="I22" s="1"/>
  <c r="F23"/>
  <c r="H23"/>
  <c r="I23" s="1"/>
  <c r="F24"/>
  <c r="H24"/>
  <c r="I24" s="1"/>
  <c r="F25"/>
  <c r="H25"/>
  <c r="I25"/>
  <c r="F26"/>
  <c r="H26"/>
  <c r="I26" s="1"/>
  <c r="F27"/>
  <c r="H27"/>
  <c r="I27" s="1"/>
  <c r="F28"/>
  <c r="H28"/>
  <c r="I28" s="1"/>
  <c r="F29"/>
  <c r="H29"/>
  <c r="I29"/>
  <c r="F30"/>
  <c r="H30"/>
  <c r="I30" s="1"/>
  <c r="F31"/>
  <c r="H31"/>
  <c r="I31" s="1"/>
  <c r="F32"/>
  <c r="H32"/>
  <c r="I32" s="1"/>
  <c r="F33"/>
  <c r="H33"/>
  <c r="I33"/>
  <c r="F34"/>
  <c r="H34"/>
  <c r="I34" s="1"/>
  <c r="F35"/>
  <c r="H35"/>
  <c r="I35" s="1"/>
  <c r="F36"/>
  <c r="H36"/>
  <c r="I36" s="1"/>
  <c r="F37"/>
  <c r="H37"/>
  <c r="I37"/>
  <c r="F38"/>
  <c r="H38"/>
  <c r="I38" s="1"/>
  <c r="F39"/>
  <c r="H39"/>
  <c r="I39" s="1"/>
  <c r="F40"/>
  <c r="H40"/>
  <c r="I40" s="1"/>
  <c r="F41"/>
  <c r="H41"/>
  <c r="I41"/>
  <c r="F42"/>
  <c r="H42"/>
  <c r="I42" s="1"/>
  <c r="F43"/>
  <c r="H43"/>
  <c r="I43" s="1"/>
  <c r="F44"/>
  <c r="H44"/>
  <c r="I44" s="1"/>
  <c r="F45"/>
  <c r="H45"/>
  <c r="I45"/>
  <c r="F46"/>
  <c r="H46"/>
  <c r="I46" s="1"/>
  <c r="F47"/>
  <c r="H47"/>
  <c r="I47" s="1"/>
  <c r="F48"/>
  <c r="H48"/>
  <c r="I48" s="1"/>
  <c r="F49"/>
  <c r="H49"/>
  <c r="I49"/>
  <c r="F50"/>
  <c r="H50"/>
  <c r="I50" s="1"/>
  <c r="F51"/>
  <c r="H51"/>
  <c r="I51" s="1"/>
  <c r="F52"/>
  <c r="H52"/>
  <c r="I52" s="1"/>
  <c r="F53"/>
  <c r="H53"/>
  <c r="I53"/>
  <c r="F54"/>
  <c r="H54"/>
  <c r="I54" s="1"/>
  <c r="F55"/>
  <c r="H55"/>
  <c r="I55" s="1"/>
  <c r="F56"/>
  <c r="H56"/>
  <c r="I56" s="1"/>
  <c r="F57"/>
  <c r="H57"/>
  <c r="I57"/>
  <c r="F58"/>
  <c r="H58"/>
  <c r="I58" s="1"/>
  <c r="F59"/>
  <c r="H59"/>
  <c r="I59" s="1"/>
  <c r="F60"/>
  <c r="H60"/>
  <c r="I60" s="1"/>
  <c r="F61"/>
  <c r="H61"/>
  <c r="I61"/>
  <c r="F62"/>
  <c r="H62"/>
  <c r="I62" s="1"/>
  <c r="F63"/>
  <c r="H63"/>
  <c r="I63" s="1"/>
  <c r="F64"/>
  <c r="H64"/>
  <c r="I64" s="1"/>
  <c r="F65"/>
  <c r="H65"/>
  <c r="I65"/>
  <c r="F66"/>
  <c r="H66"/>
  <c r="I66" s="1"/>
  <c r="F67"/>
  <c r="H67"/>
  <c r="I67" s="1"/>
  <c r="F68"/>
  <c r="H68"/>
  <c r="I68" s="1"/>
  <c r="F69"/>
  <c r="H69"/>
  <c r="I69"/>
  <c r="F70"/>
  <c r="H70"/>
  <c r="I70" s="1"/>
  <c r="F71"/>
  <c r="H71"/>
  <c r="I71" s="1"/>
  <c r="F72"/>
  <c r="H72"/>
  <c r="I72" s="1"/>
  <c r="F73"/>
  <c r="H73"/>
  <c r="I73"/>
  <c r="F74"/>
  <c r="H74"/>
  <c r="I74" s="1"/>
  <c r="F75"/>
  <c r="H75"/>
  <c r="I75" s="1"/>
  <c r="F76"/>
  <c r="H76"/>
  <c r="I76" s="1"/>
  <c r="F77"/>
  <c r="H77"/>
  <c r="I77"/>
  <c r="F78"/>
  <c r="H78"/>
  <c r="I78" s="1"/>
  <c r="F79"/>
  <c r="H79"/>
  <c r="I79" s="1"/>
  <c r="F80"/>
  <c r="H80"/>
  <c r="I80" s="1"/>
  <c r="F81"/>
  <c r="H81"/>
  <c r="I81"/>
  <c r="F82"/>
  <c r="H82"/>
  <c r="I82" s="1"/>
  <c r="F83"/>
  <c r="H83"/>
  <c r="I83" s="1"/>
  <c r="F84"/>
  <c r="H84"/>
  <c r="I84" s="1"/>
  <c r="F85"/>
  <c r="H85"/>
  <c r="I85"/>
  <c r="F86"/>
  <c r="H86"/>
  <c r="I86" s="1"/>
  <c r="F87"/>
  <c r="H87"/>
  <c r="I87" s="1"/>
  <c r="F88"/>
  <c r="H88"/>
  <c r="I88" s="1"/>
  <c r="F89"/>
  <c r="H89"/>
  <c r="I89"/>
  <c r="F90"/>
  <c r="H90"/>
  <c r="I90" s="1"/>
  <c r="F91"/>
  <c r="H91"/>
  <c r="I91" s="1"/>
  <c r="F92"/>
  <c r="H92"/>
  <c r="I92" s="1"/>
  <c r="F93"/>
  <c r="H93"/>
  <c r="I93"/>
  <c r="F94"/>
  <c r="H94"/>
  <c r="I94" s="1"/>
  <c r="F95"/>
  <c r="H95"/>
  <c r="I95" s="1"/>
  <c r="F96"/>
  <c r="H96"/>
  <c r="I96" s="1"/>
  <c r="F97"/>
  <c r="H97"/>
  <c r="I97"/>
  <c r="F98"/>
  <c r="H98"/>
  <c r="I98" s="1"/>
  <c r="F99"/>
  <c r="H99"/>
  <c r="I99" s="1"/>
  <c r="F100"/>
  <c r="H100"/>
  <c r="I100" s="1"/>
  <c r="F101"/>
  <c r="H101"/>
  <c r="I101"/>
  <c r="F102"/>
  <c r="H102"/>
  <c r="I102" s="1"/>
  <c r="F103"/>
  <c r="H103"/>
  <c r="I103" s="1"/>
  <c r="F104"/>
  <c r="H104"/>
  <c r="I104" s="1"/>
  <c r="F105"/>
  <c r="H105"/>
  <c r="I105"/>
  <c r="F106"/>
  <c r="H106"/>
  <c r="I106" s="1"/>
  <c r="F107"/>
  <c r="H107"/>
  <c r="I107" s="1"/>
  <c r="F108"/>
  <c r="H108"/>
  <c r="I108" s="1"/>
  <c r="F109"/>
  <c r="H109"/>
  <c r="I109"/>
  <c r="F110"/>
  <c r="H110"/>
  <c r="I110" s="1"/>
  <c r="F111"/>
  <c r="H111"/>
  <c r="I111" s="1"/>
  <c r="F112"/>
  <c r="H112"/>
  <c r="I112" s="1"/>
  <c r="F113"/>
  <c r="H113"/>
  <c r="I113"/>
  <c r="F114"/>
  <c r="H114"/>
  <c r="I114" s="1"/>
  <c r="F115"/>
  <c r="H115"/>
  <c r="I115" s="1"/>
  <c r="F116"/>
  <c r="H116"/>
  <c r="I116" s="1"/>
  <c r="F117"/>
  <c r="H117"/>
  <c r="I117"/>
  <c r="F118"/>
  <c r="H118"/>
  <c r="I118" s="1"/>
  <c r="F119"/>
  <c r="H119"/>
  <c r="I119" s="1"/>
  <c r="F120"/>
  <c r="H120"/>
  <c r="I120" s="1"/>
  <c r="F121"/>
  <c r="H121"/>
  <c r="I121"/>
  <c r="F122"/>
  <c r="H122"/>
  <c r="I122" s="1"/>
  <c r="F123"/>
  <c r="H123"/>
  <c r="I123" s="1"/>
  <c r="F124"/>
  <c r="H124"/>
  <c r="I124" s="1"/>
  <c r="F125"/>
  <c r="H125"/>
  <c r="I125"/>
  <c r="F126"/>
  <c r="H126"/>
  <c r="I126" s="1"/>
  <c r="F127"/>
  <c r="H127"/>
  <c r="I127" s="1"/>
  <c r="F128"/>
  <c r="H128"/>
  <c r="I128" s="1"/>
  <c r="F129"/>
  <c r="H129"/>
  <c r="I129"/>
  <c r="F130"/>
  <c r="H130"/>
  <c r="I130" s="1"/>
  <c r="F131"/>
  <c r="H131"/>
  <c r="I131" s="1"/>
  <c r="H15"/>
  <c r="I15" s="1"/>
  <c r="F15"/>
  <c r="H14"/>
  <c r="I14" s="1"/>
  <c r="F14"/>
  <c r="H13"/>
  <c r="I13" s="1"/>
  <c r="F13"/>
  <c r="I12"/>
  <c r="H12"/>
  <c r="F12"/>
  <c r="H11"/>
  <c r="I11" s="1"/>
  <c r="F11"/>
  <c r="I10"/>
  <c r="H10"/>
  <c r="F10"/>
  <c r="H9"/>
  <c r="I9" s="1"/>
  <c r="F9"/>
  <c r="I8"/>
  <c r="H8"/>
  <c r="F8"/>
  <c r="I132" l="1"/>
  <c r="H132"/>
</calcChain>
</file>

<file path=xl/sharedStrings.xml><?xml version="1.0" encoding="utf-8"?>
<sst xmlns="http://schemas.openxmlformats.org/spreadsheetml/2006/main" count="293" uniqueCount="161">
  <si>
    <t>Lp.</t>
  </si>
  <si>
    <t>Nazwa produktu</t>
  </si>
  <si>
    <t>j.m.</t>
  </si>
  <si>
    <t>Ilość</t>
  </si>
  <si>
    <t>Cena jednostkowa</t>
  </si>
  <si>
    <t>Wartość ogółem</t>
  </si>
  <si>
    <t>Netto</t>
  </si>
  <si>
    <t>Brutto</t>
  </si>
  <si>
    <t>kg</t>
  </si>
  <si>
    <t>SWZ: Sprzedaż i dostawa artykułów żywnościowych do stołówki Bielskiego Centrum Edukacji w Bielsku-Białej.  BCE ul. Piastowska 21,  43-300 Bielsko-Biała</t>
  </si>
  <si>
    <t>szt.</t>
  </si>
  <si>
    <r>
      <t xml:space="preserve">Ryż długoziarnisty Sonko </t>
    </r>
    <r>
      <rPr>
        <sz val="8"/>
        <color theme="1"/>
        <rFont val="Arial"/>
        <family val="2"/>
        <charset val="238"/>
      </rPr>
      <t>lub równoważny*</t>
    </r>
  </si>
  <si>
    <r>
      <t xml:space="preserve">Ryż paraboliczny Sonko </t>
    </r>
    <r>
      <rPr>
        <sz val="8"/>
        <color theme="1"/>
        <rFont val="Arial"/>
        <family val="2"/>
        <charset val="238"/>
      </rPr>
      <t>lub równoważny*</t>
    </r>
    <r>
      <rPr>
        <sz val="9"/>
        <color theme="1"/>
        <rFont val="Arial"/>
        <family val="2"/>
        <charset val="238"/>
      </rPr>
      <t xml:space="preserve"> </t>
    </r>
  </si>
  <si>
    <t>Kasza jaglana</t>
  </si>
  <si>
    <t>Kasza gryczana</t>
  </si>
  <si>
    <t>Kasza manna</t>
  </si>
  <si>
    <t>Kasza jęczmienna</t>
  </si>
  <si>
    <t>Kasza pęczak</t>
  </si>
  <si>
    <r>
      <t xml:space="preserve">Makaron świderki np. Lubella </t>
    </r>
    <r>
      <rPr>
        <sz val="8"/>
        <color theme="1"/>
        <rFont val="Arial"/>
        <family val="2"/>
        <charset val="238"/>
      </rPr>
      <t>lub równoważny*</t>
    </r>
  </si>
  <si>
    <t>Makaron kolanka np. Lubella lub równoważny*</t>
  </si>
  <si>
    <r>
      <t xml:space="preserve">Makaron kokardki np. Lubella </t>
    </r>
    <r>
      <rPr>
        <sz val="8"/>
        <color theme="1"/>
        <rFont val="Arial"/>
        <family val="2"/>
        <charset val="238"/>
      </rPr>
      <t>lub równoważny*</t>
    </r>
  </si>
  <si>
    <r>
      <t xml:space="preserve">Makaron penne np. Lubella </t>
    </r>
    <r>
      <rPr>
        <sz val="8"/>
        <color theme="1"/>
        <rFont val="Arial"/>
        <family val="2"/>
        <charset val="238"/>
      </rPr>
      <t>lub równoważny*</t>
    </r>
  </si>
  <si>
    <t>Makaron bezglutenowy</t>
  </si>
  <si>
    <t>Makaron ryżowy</t>
  </si>
  <si>
    <t>Sól jodowana</t>
  </si>
  <si>
    <t>Cukier biały kryształ</t>
  </si>
  <si>
    <t>Cukier puder 0,4kg</t>
  </si>
  <si>
    <t>Mąka ryżowa bezglutenowa</t>
  </si>
  <si>
    <t>Mąka kukurydziana bezglutenowa</t>
  </si>
  <si>
    <t>Mąka pszenna typ 550</t>
  </si>
  <si>
    <t>Mąka ziemniaczana</t>
  </si>
  <si>
    <t>Płatki owsiane górskie</t>
  </si>
  <si>
    <r>
      <t xml:space="preserve">Płatki Corn Flaks  klasyczne </t>
    </r>
    <r>
      <rPr>
        <sz val="8"/>
        <color theme="1"/>
        <rFont val="Arial"/>
        <family val="2"/>
        <charset val="238"/>
      </rPr>
      <t>np. Lubella lub równoważne*</t>
    </r>
    <r>
      <rPr>
        <sz val="9"/>
        <color theme="1"/>
        <rFont val="Arial"/>
        <family val="2"/>
        <charset val="238"/>
      </rPr>
      <t xml:space="preserve"> </t>
    </r>
  </si>
  <si>
    <t>Płatki ryżowe 400g</t>
  </si>
  <si>
    <t>Płatki żytnie  np. Lubella  lub równoważne*</t>
  </si>
  <si>
    <r>
      <t xml:space="preserve">Herbata owocowa </t>
    </r>
    <r>
      <rPr>
        <sz val="8"/>
        <color theme="1"/>
        <rFont val="Arial"/>
        <family val="2"/>
        <charset val="238"/>
      </rPr>
      <t>np. Herbapol  lub równoważny *</t>
    </r>
    <r>
      <rPr>
        <sz val="9"/>
        <color theme="1"/>
        <rFont val="Arial"/>
        <family val="2"/>
        <charset val="238"/>
      </rPr>
      <t xml:space="preserve">          op. 25 szt (+/-5szt)</t>
    </r>
  </si>
  <si>
    <r>
      <t xml:space="preserve">Herbata czarna op. 100 szt. np. Lipton </t>
    </r>
    <r>
      <rPr>
        <sz val="8"/>
        <color theme="1"/>
        <rFont val="Arial"/>
        <family val="2"/>
        <charset val="238"/>
      </rPr>
      <t>lub równoważna*</t>
    </r>
  </si>
  <si>
    <t>Kakao 150g</t>
  </si>
  <si>
    <r>
      <t xml:space="preserve">Kawa zbożowa Inka  150g </t>
    </r>
    <r>
      <rPr>
        <sz val="8"/>
        <color theme="1"/>
        <rFont val="Arial"/>
        <family val="2"/>
        <charset val="238"/>
      </rPr>
      <t>bez konserwantów</t>
    </r>
    <r>
      <rPr>
        <sz val="9"/>
        <color theme="1"/>
        <rFont val="Arial"/>
        <family val="2"/>
        <charset val="238"/>
      </rPr>
      <t xml:space="preserve"> </t>
    </r>
  </si>
  <si>
    <t>Sok owocowy przecierowy butelka 900 ml  (+/- 100ml)</t>
  </si>
  <si>
    <r>
      <t xml:space="preserve">Sok owocowy 2l  w kartonie  różne smaki np. Tymbark </t>
    </r>
    <r>
      <rPr>
        <sz val="8"/>
        <color rgb="FF000000"/>
        <rFont val="Arial"/>
        <family val="2"/>
        <charset val="238"/>
      </rPr>
      <t>lub równoważny*</t>
    </r>
  </si>
  <si>
    <t>Soczek z rurką 200 ml różne smaki np. Tymbark lub równoważny*</t>
  </si>
  <si>
    <t>Przyprawa Maggi  1l</t>
  </si>
  <si>
    <t>Przyprawa typu Vegeta 1kg</t>
  </si>
  <si>
    <r>
      <t>Kwasek cytrynowy 20g</t>
    </r>
    <r>
      <rPr>
        <sz val="9"/>
        <color rgb="FF000000"/>
        <rFont val="Arial"/>
        <family val="2"/>
        <charset val="238"/>
      </rPr>
      <t xml:space="preserve"> np. Prymat </t>
    </r>
    <r>
      <rPr>
        <sz val="8"/>
        <color rgb="FF000000"/>
        <rFont val="Arial"/>
        <family val="2"/>
        <charset val="238"/>
      </rPr>
      <t>lub równoważny*</t>
    </r>
  </si>
  <si>
    <t xml:space="preserve">Czosnek mielony 1kg </t>
  </si>
  <si>
    <t>Liść laurowy 400g np. Prymat lub równoważny*</t>
  </si>
  <si>
    <t>Gałka muszkatołowa cała10g (+/-5g)</t>
  </si>
  <si>
    <t>Wiórki kokosowe 0,5 kg</t>
  </si>
  <si>
    <r>
      <t>Ketchup łagodny 500g (+/-50g)</t>
    </r>
    <r>
      <rPr>
        <sz val="9"/>
        <color rgb="FF000000"/>
        <rFont val="Arial"/>
        <family val="2"/>
        <charset val="238"/>
      </rPr>
      <t xml:space="preserve"> </t>
    </r>
    <r>
      <rPr>
        <sz val="8"/>
        <color theme="1"/>
        <rFont val="Arial"/>
        <family val="2"/>
        <charset val="238"/>
      </rPr>
      <t xml:space="preserve">np. Pudliszki </t>
    </r>
    <r>
      <rPr>
        <sz val="8"/>
        <color rgb="FF000000"/>
        <rFont val="Arial"/>
        <family val="2"/>
        <charset val="238"/>
      </rPr>
      <t>lub równoważny*</t>
    </r>
  </si>
  <si>
    <t xml:space="preserve">Majonez 700ml np. Winiary lub równoważny* </t>
  </si>
  <si>
    <r>
      <t xml:space="preserve">Kukurydza 400 g konserwowa </t>
    </r>
    <r>
      <rPr>
        <sz val="8"/>
        <color theme="1"/>
        <rFont val="Arial"/>
        <family val="2"/>
        <charset val="238"/>
      </rPr>
      <t xml:space="preserve">np. </t>
    </r>
    <r>
      <rPr>
        <sz val="7"/>
        <color theme="1"/>
        <rFont val="Arial"/>
        <family val="2"/>
        <charset val="238"/>
      </rPr>
      <t xml:space="preserve">Rolnik </t>
    </r>
    <r>
      <rPr>
        <sz val="7"/>
        <color rgb="FF000000"/>
        <rFont val="Arial"/>
        <family val="2"/>
        <charset val="238"/>
      </rPr>
      <t>lub równoważny*</t>
    </r>
  </si>
  <si>
    <t>Miód wielokwiatowy naturalny 1000g</t>
  </si>
  <si>
    <t>Woda mineralna niegazowana  5l</t>
  </si>
  <si>
    <t>Woda mineralna gazowana 0,5l</t>
  </si>
  <si>
    <t>Woda mineralna niegazowana 0,5l</t>
  </si>
  <si>
    <t>Ciastka biszkoptowe Mamutki 20g</t>
  </si>
  <si>
    <t xml:space="preserve">Wafle śmietankowe/ czekoladowe luz </t>
  </si>
  <si>
    <r>
      <t xml:space="preserve">Ciasteczka </t>
    </r>
    <r>
      <rPr>
        <sz val="8"/>
        <color rgb="FF000000"/>
        <rFont val="Arial"/>
        <family val="2"/>
        <charset val="238"/>
      </rPr>
      <t>bez dodatku cukru z owocami suszonymi</t>
    </r>
    <r>
      <rPr>
        <sz val="9"/>
        <color rgb="FF000000"/>
        <rFont val="Arial"/>
        <family val="2"/>
        <charset val="238"/>
      </rPr>
      <t xml:space="preserve"> 50g Sante </t>
    </r>
    <r>
      <rPr>
        <sz val="8"/>
        <color rgb="FF000000"/>
        <rFont val="Arial"/>
        <family val="2"/>
        <charset val="238"/>
      </rPr>
      <t>lub równoważne*</t>
    </r>
  </si>
  <si>
    <t>Podpłomyki bez cukru (wafle suche) op. 145 g</t>
  </si>
  <si>
    <t>Wafle ryżowe różne smaki pakowane 120g(+/-10g)</t>
  </si>
  <si>
    <r>
      <t xml:space="preserve">Rurka </t>
    </r>
    <r>
      <rPr>
        <sz val="8"/>
        <color theme="1"/>
        <rFont val="Arial"/>
        <family val="2"/>
        <charset val="238"/>
      </rPr>
      <t>waflowa z kremem bezglutenowa</t>
    </r>
    <r>
      <rPr>
        <sz val="9"/>
        <color theme="1"/>
        <rFont val="Arial"/>
        <family val="2"/>
        <charset val="238"/>
      </rPr>
      <t xml:space="preserve"> op. 85g (+/- 5g)</t>
    </r>
  </si>
  <si>
    <r>
      <t xml:space="preserve">Żelatyna  </t>
    </r>
    <r>
      <rPr>
        <sz val="8"/>
        <color theme="1"/>
        <rFont val="Arial"/>
        <family val="2"/>
        <charset val="238"/>
      </rPr>
      <t>spożywcza bez gotowania na 2,5 l 50g</t>
    </r>
  </si>
  <si>
    <r>
      <t xml:space="preserve">Tuńczyk </t>
    </r>
    <r>
      <rPr>
        <sz val="8"/>
        <color theme="1"/>
        <rFont val="Arial"/>
        <family val="2"/>
        <charset val="238"/>
      </rPr>
      <t>w sosie własnym kawałki</t>
    </r>
    <r>
      <rPr>
        <sz val="9"/>
        <color theme="1"/>
        <rFont val="Arial"/>
        <family val="2"/>
        <charset val="238"/>
      </rPr>
      <t xml:space="preserve"> 170g typu Laguna lub równoważny*</t>
    </r>
  </si>
  <si>
    <t>Makrela  w oleju puszka 170g (+/-20g)</t>
  </si>
  <si>
    <r>
      <t xml:space="preserve">Makrela  </t>
    </r>
    <r>
      <rPr>
        <sz val="8"/>
        <color theme="1"/>
        <rFont val="Arial"/>
        <family val="2"/>
        <charset val="238"/>
      </rPr>
      <t>w pomidorach puszka</t>
    </r>
    <r>
      <rPr>
        <sz val="9"/>
        <color theme="1"/>
        <rFont val="Arial"/>
        <family val="2"/>
        <charset val="238"/>
      </rPr>
      <t xml:space="preserve"> 170g (+/-20g)</t>
    </r>
  </si>
  <si>
    <t>Borowik  suszony 20g</t>
  </si>
  <si>
    <t>Zamiennik jajka bezglutenowy 200g</t>
  </si>
  <si>
    <r>
      <t xml:space="preserve">Mus 100% </t>
    </r>
    <r>
      <rPr>
        <sz val="8"/>
        <color theme="1"/>
        <rFont val="Arial"/>
        <family val="2"/>
        <charset val="238"/>
      </rPr>
      <t>owocowy 120g (różne smaki) np.Tymbark lub równoważny*</t>
    </r>
  </si>
  <si>
    <t>Załącznik 2G</t>
  </si>
  <si>
    <t xml:space="preserve">Wafle w czekoladzie </t>
  </si>
  <si>
    <t xml:space="preserve">Stawka </t>
  </si>
  <si>
    <t>VAT</t>
  </si>
  <si>
    <t xml:space="preserve">netto ………………………………… zł </t>
  </si>
  <si>
    <t xml:space="preserve">podatek VAT w % …… / …………… zł </t>
  </si>
  <si>
    <t xml:space="preserve">brutto ……………………………… zł </t>
  </si>
  <si>
    <t>Słownie cena brutto:.............................................................................................................................................................</t>
  </si>
  <si>
    <t>PODPISY</t>
  </si>
  <si>
    <t xml:space="preserve">Oferta podpisana przy pomocy podpisu elektronicznego </t>
  </si>
  <si>
    <t>Podpisy osób upoważnionych do podpisywania dokumentów (zgodnie z dokumentami rejestrowymi – odpis z KRS, CEIDG, pełnomocnictwa)</t>
  </si>
  <si>
    <t>(ofertę należy wypełnić i opatrzyć podpisem elektronicznym)                                               dnia ……………………………………… 2022 r.                                                                    Zamawiący zaleca zapisanie dokumentu w formacie PDF</t>
  </si>
  <si>
    <t>Uwagi</t>
  </si>
  <si>
    <r>
      <t xml:space="preserve">*    </t>
    </r>
    <r>
      <rPr>
        <b/>
        <u/>
        <sz val="9"/>
        <color theme="1"/>
        <rFont val="Arial"/>
        <family val="2"/>
        <charset val="238"/>
      </rPr>
      <t>produkt  równoważny</t>
    </r>
    <r>
      <rPr>
        <sz val="9"/>
        <color theme="1"/>
        <rFont val="Arial"/>
        <family val="2"/>
        <charset val="238"/>
      </rPr>
      <t xml:space="preserve"> tzn. o innej nazwie pod warunkiem, że posiadać będzie te same walory smakowe i właściwości, co produkty podane  przykładowo. </t>
    </r>
    <r>
      <rPr>
        <b/>
        <u/>
        <sz val="9"/>
        <color theme="1"/>
        <rFont val="Arial"/>
        <family val="2"/>
        <charset val="238"/>
      </rPr>
      <t>W przypadku zaproponowania produktów równoważnych należy podać nazwę  w uwagach lub   poniżej…………………</t>
    </r>
    <r>
      <rPr>
        <u/>
        <sz val="9"/>
        <color theme="1"/>
        <rFont val="Arial"/>
        <family val="2"/>
        <charset val="238"/>
      </rPr>
      <t xml:space="preserve"> </t>
    </r>
  </si>
  <si>
    <t>Zawierające: nie więcej niż 15g  cukrów w 100g produktu, o niskiej zawartości soli/sodu (0,12sodu lub równoważnej ilości soli na 100g), nie więcej niż 10g tłuszczu w 100g</t>
  </si>
  <si>
    <r>
      <t xml:space="preserve">Chrupki kukurydziane kręcone 90g </t>
    </r>
    <r>
      <rPr>
        <sz val="8"/>
        <color theme="1"/>
        <rFont val="Arial"/>
        <family val="2"/>
        <charset val="238"/>
      </rPr>
      <t>np. Sante lub równoważne*</t>
    </r>
  </si>
  <si>
    <r>
      <t xml:space="preserve">Herbata melisa z pomarańczą  </t>
    </r>
    <r>
      <rPr>
        <sz val="8"/>
        <color theme="1"/>
        <rFont val="Arial"/>
        <family val="2"/>
        <charset val="238"/>
      </rPr>
      <t>np. Herbapol  lub równoważna *</t>
    </r>
    <r>
      <rPr>
        <sz val="9"/>
        <color theme="1"/>
        <rFont val="Arial"/>
        <family val="2"/>
        <charset val="238"/>
      </rPr>
      <t xml:space="preserve">  op. 25 szt (+/-5szt)</t>
    </r>
  </si>
  <si>
    <t>bez sztucznych aromatów i barwników</t>
  </si>
  <si>
    <t>porcjowana kartonik 150g</t>
  </si>
  <si>
    <t>bez konserwantów, bez cukru</t>
  </si>
  <si>
    <r>
      <t xml:space="preserve">Atestowany przez  Instytut Matki i Dziecka lub Centrum Zdrowia Dziecka, </t>
    </r>
    <r>
      <rPr>
        <sz val="7"/>
        <color theme="1"/>
        <rFont val="Arial"/>
        <family val="2"/>
        <charset val="238"/>
      </rPr>
      <t xml:space="preserve">przeznaczony dla dzieci przedszkolnych, bez konserwantów, przecierowy, pasteryzowany, bez dodatku cukru. </t>
    </r>
  </si>
  <si>
    <t>różne smaki (jabłko, pomarańcze, czarna porzeczka, multiwitamina)      bez dodatku cukru</t>
  </si>
  <si>
    <r>
      <t>Opakowanie butelka plastikowa o poj.</t>
    </r>
    <r>
      <rPr>
        <sz val="8"/>
        <color theme="1"/>
        <rFont val="Arial"/>
        <family val="2"/>
        <charset val="238"/>
      </rPr>
      <t xml:space="preserve"> 480-500 g, zużycie 120g pomidorów do przygotowania 100g produktu gotowego do spożycia</t>
    </r>
  </si>
  <si>
    <t>Ekstrakt od 28% do 30%  - 4500g</t>
  </si>
  <si>
    <r>
      <t>K</t>
    </r>
    <r>
      <rPr>
        <sz val="8"/>
        <color theme="1"/>
        <rFont val="Arial"/>
        <family val="2"/>
        <charset val="238"/>
      </rPr>
      <t>oncentrat</t>
    </r>
    <r>
      <rPr>
        <sz val="9"/>
        <color theme="1"/>
        <rFont val="Arial"/>
        <family val="2"/>
        <charset val="238"/>
      </rPr>
      <t xml:space="preserve"> </t>
    </r>
    <r>
      <rPr>
        <sz val="8"/>
        <color theme="1"/>
        <rFont val="Arial"/>
        <family val="2"/>
        <charset val="238"/>
      </rPr>
      <t>pomidorowy</t>
    </r>
    <r>
      <rPr>
        <sz val="9"/>
        <color theme="1"/>
        <rFont val="Arial"/>
        <family val="2"/>
        <charset val="238"/>
      </rPr>
      <t xml:space="preserve"> </t>
    </r>
    <r>
      <rPr>
        <sz val="8"/>
        <color theme="1"/>
        <rFont val="Arial"/>
        <family val="2"/>
        <charset val="238"/>
      </rPr>
      <t xml:space="preserve">4500g np. Pudliszki </t>
    </r>
    <r>
      <rPr>
        <sz val="8"/>
        <color rgb="FF000000"/>
        <rFont val="Arial"/>
        <family val="2"/>
        <charset val="238"/>
      </rPr>
      <t>lub równoważny*</t>
    </r>
  </si>
  <si>
    <t>bez dodatku cukru, bez konserwantów, bez glutenu</t>
  </si>
  <si>
    <t>Kawa mielona typu Tchibo 250g</t>
  </si>
  <si>
    <t>ARTYKUŁY SPOŻYWCZE - od 2 stycznia 2023 r. do 31 sierpnia 2023 r.</t>
  </si>
  <si>
    <t>Cukier biały jednorazowy 5g</t>
  </si>
  <si>
    <t>Śmietanka jednorazowa</t>
  </si>
  <si>
    <r>
      <t xml:space="preserve">Sok owocowy przecierowy różne smaki 300 ml  </t>
    </r>
    <r>
      <rPr>
        <sz val="8"/>
        <color theme="1"/>
        <rFont val="Arial"/>
        <family val="2"/>
        <charset val="238"/>
      </rPr>
      <t>(+/-30ml)</t>
    </r>
  </si>
  <si>
    <t xml:space="preserve">Napój Tymbark różne smaki 250ml </t>
  </si>
  <si>
    <t xml:space="preserve">Goździki 10g Prymat lub równoważny*  </t>
  </si>
  <si>
    <r>
      <t>Pieprz ziołowy mielony 600g</t>
    </r>
    <r>
      <rPr>
        <sz val="9"/>
        <color rgb="FF000000"/>
        <rFont val="Arial"/>
        <family val="2"/>
        <charset val="238"/>
      </rPr>
      <t xml:space="preserve"> np. Prymat </t>
    </r>
    <r>
      <rPr>
        <sz val="8"/>
        <color rgb="FF000000"/>
        <rFont val="Arial"/>
        <family val="2"/>
        <charset val="238"/>
      </rPr>
      <t>lub równoważny*</t>
    </r>
    <r>
      <rPr>
        <sz val="9"/>
        <color theme="1"/>
        <rFont val="Arial"/>
        <family val="2"/>
        <charset val="238"/>
      </rPr>
      <t xml:space="preserve"> </t>
    </r>
  </si>
  <si>
    <t>Przyprawa do kurczaka 15g (+/-5g)   np. Prymat lub równoważna*</t>
  </si>
  <si>
    <t xml:space="preserve">bez glutaminianu sodu, bez barwników i substancji konserwujących </t>
  </si>
  <si>
    <t>Przyprawa typu Vegeta 3kg</t>
  </si>
  <si>
    <t>Papryka słodka mielona 720g  np. Prymat lub równoważna*</t>
  </si>
  <si>
    <r>
      <t>Tymianek 10g (+/-5g)</t>
    </r>
    <r>
      <rPr>
        <sz val="9"/>
        <color rgb="FF000000"/>
        <rFont val="Arial"/>
        <family val="2"/>
        <charset val="238"/>
      </rPr>
      <t xml:space="preserve"> np. Prymat </t>
    </r>
    <r>
      <rPr>
        <sz val="8"/>
        <color rgb="FF000000"/>
        <rFont val="Arial"/>
        <family val="2"/>
        <charset val="238"/>
      </rPr>
      <t>lub równoważny*</t>
    </r>
  </si>
  <si>
    <r>
      <t>Majeranek 150g</t>
    </r>
    <r>
      <rPr>
        <sz val="9"/>
        <color rgb="FF000000"/>
        <rFont val="Arial"/>
        <family val="2"/>
        <charset val="238"/>
      </rPr>
      <t xml:space="preserve">             np. Prymat </t>
    </r>
    <r>
      <rPr>
        <sz val="8"/>
        <color rgb="FF000000"/>
        <rFont val="Arial"/>
        <family val="2"/>
        <charset val="238"/>
      </rPr>
      <t>lub równoważny*</t>
    </r>
  </si>
  <si>
    <r>
      <t xml:space="preserve">Rozmaryn 15g (+/-5g) </t>
    </r>
    <r>
      <rPr>
        <sz val="9"/>
        <color rgb="FF000000"/>
        <rFont val="Arial"/>
        <family val="2"/>
        <charset val="238"/>
      </rPr>
      <t xml:space="preserve">  np. Prymat </t>
    </r>
    <r>
      <rPr>
        <sz val="8"/>
        <color rgb="FF000000"/>
        <rFont val="Arial"/>
        <family val="2"/>
        <charset val="238"/>
      </rPr>
      <t>lub równoważny*</t>
    </r>
  </si>
  <si>
    <r>
      <t xml:space="preserve">Estragon 15g (+/-5g) </t>
    </r>
    <r>
      <rPr>
        <sz val="9"/>
        <color rgb="FF000000"/>
        <rFont val="Arial"/>
        <family val="2"/>
        <charset val="238"/>
      </rPr>
      <t xml:space="preserve">  np. Prymat </t>
    </r>
    <r>
      <rPr>
        <sz val="8"/>
        <color rgb="FF000000"/>
        <rFont val="Arial"/>
        <family val="2"/>
        <charset val="238"/>
      </rPr>
      <t>lub równoważny*</t>
    </r>
  </si>
  <si>
    <r>
      <t xml:space="preserve">Lubczyk 10g (+/-5g) </t>
    </r>
    <r>
      <rPr>
        <sz val="9"/>
        <color rgb="FF000000"/>
        <rFont val="Arial"/>
        <family val="2"/>
        <charset val="238"/>
      </rPr>
      <t xml:space="preserve">  np. Prymat </t>
    </r>
    <r>
      <rPr>
        <sz val="8"/>
        <color rgb="FF000000"/>
        <rFont val="Arial"/>
        <family val="2"/>
        <charset val="238"/>
      </rPr>
      <t>lub równoważny*</t>
    </r>
  </si>
  <si>
    <t>Orzechy włoskie łuskne 100g</t>
  </si>
  <si>
    <t>Śliwka kalifornijska 200g</t>
  </si>
  <si>
    <r>
      <t xml:space="preserve">Galaretka  bez cukru </t>
    </r>
    <r>
      <rPr>
        <sz val="8"/>
        <color theme="1"/>
        <rFont val="Arial"/>
        <family val="2"/>
        <charset val="238"/>
      </rPr>
      <t xml:space="preserve">różne smaki </t>
    </r>
    <r>
      <rPr>
        <sz val="9"/>
        <color theme="1"/>
        <rFont val="Arial"/>
        <family val="2"/>
        <charset val="238"/>
      </rPr>
      <t xml:space="preserve">14g np. </t>
    </r>
    <r>
      <rPr>
        <sz val="7"/>
        <color theme="1"/>
        <rFont val="Arial"/>
        <family val="2"/>
        <charset val="238"/>
      </rPr>
      <t>Celico ub równoważny*</t>
    </r>
  </si>
  <si>
    <r>
      <t xml:space="preserve">Budyń </t>
    </r>
    <r>
      <rPr>
        <sz val="8"/>
        <color theme="1"/>
        <rFont val="Arial"/>
        <family val="2"/>
        <charset val="238"/>
      </rPr>
      <t>bez cukru różne smaki</t>
    </r>
    <r>
      <rPr>
        <sz val="9"/>
        <color theme="1"/>
        <rFont val="Arial"/>
        <family val="2"/>
        <charset val="238"/>
      </rPr>
      <t xml:space="preserve"> 35g </t>
    </r>
    <r>
      <rPr>
        <sz val="8"/>
        <color theme="1"/>
        <rFont val="Arial"/>
        <family val="2"/>
        <charset val="238"/>
      </rPr>
      <t xml:space="preserve">np. </t>
    </r>
    <r>
      <rPr>
        <sz val="7"/>
        <color theme="1"/>
        <rFont val="Arial"/>
        <family val="2"/>
        <charset val="238"/>
      </rPr>
      <t>Winiary lub równoważny*</t>
    </r>
  </si>
  <si>
    <r>
      <t xml:space="preserve">Ananas plastry 565g puszka np. Kier </t>
    </r>
    <r>
      <rPr>
        <sz val="8"/>
        <color theme="1"/>
        <rFont val="Arial"/>
        <family val="2"/>
        <charset val="238"/>
      </rPr>
      <t>lub równoważny*</t>
    </r>
  </si>
  <si>
    <t>Brzoskwinia w lekkiej zalewie 820g</t>
  </si>
  <si>
    <r>
      <t xml:space="preserve">Groszek konserwowy 400 ml np.Rolnik </t>
    </r>
    <r>
      <rPr>
        <sz val="8"/>
        <color theme="1"/>
        <rFont val="Arial"/>
        <family val="2"/>
        <charset val="238"/>
      </rPr>
      <t>lub równoważny*</t>
    </r>
    <r>
      <rPr>
        <sz val="9"/>
        <color theme="1"/>
        <rFont val="Arial"/>
        <family val="2"/>
        <charset val="238"/>
      </rPr>
      <t xml:space="preserve"> </t>
    </r>
  </si>
  <si>
    <r>
      <t xml:space="preserve">Ogórek konserwowy 900ml </t>
    </r>
    <r>
      <rPr>
        <sz val="8"/>
        <color theme="1"/>
        <rFont val="Arial"/>
        <family val="2"/>
        <charset val="238"/>
      </rPr>
      <t xml:space="preserve">np. </t>
    </r>
    <r>
      <rPr>
        <sz val="7"/>
        <color theme="1"/>
        <rFont val="Arial"/>
        <family val="2"/>
        <charset val="238"/>
      </rPr>
      <t xml:space="preserve">Rolnik </t>
    </r>
    <r>
      <rPr>
        <sz val="7"/>
        <color rgb="FF000000"/>
        <rFont val="Arial"/>
        <family val="2"/>
        <charset val="238"/>
      </rPr>
      <t>lub równoważny*</t>
    </r>
  </si>
  <si>
    <t>Oliwki czarne 900ml (+/-50g)</t>
  </si>
  <si>
    <t>Oliwki zielone 900ml (+/-50g)</t>
  </si>
  <si>
    <t>Ocet jabłkowy 6% 0,5l typu Jamar  lub równoważny*</t>
  </si>
  <si>
    <t>Ciastka korpusy kruche 1kg słone/słodkie</t>
  </si>
  <si>
    <t>Herbatniki op. 16g</t>
  </si>
  <si>
    <t>Masa makowa 850g</t>
  </si>
  <si>
    <r>
      <t xml:space="preserve">Pieczywo </t>
    </r>
    <r>
      <rPr>
        <sz val="8"/>
        <color theme="1"/>
        <rFont val="Arial"/>
        <family val="2"/>
        <charset val="238"/>
      </rPr>
      <t>bezglutenowe pakowane 350g</t>
    </r>
    <r>
      <rPr>
        <sz val="9"/>
        <color theme="1"/>
        <rFont val="Arial"/>
        <family val="2"/>
        <charset val="238"/>
      </rPr>
      <t xml:space="preserve"> </t>
    </r>
    <r>
      <rPr>
        <sz val="8"/>
        <color theme="1"/>
        <rFont val="Arial"/>
        <family val="2"/>
        <charset val="238"/>
      </rPr>
      <t>(kminek, mak, ciemne)</t>
    </r>
  </si>
  <si>
    <t>Oznaczenie sprawy:       BCE-0717.30.2022</t>
  </si>
  <si>
    <r>
      <t xml:space="preserve">Herbata miętowa </t>
    </r>
    <r>
      <rPr>
        <sz val="8"/>
        <color theme="1"/>
        <rFont val="Arial"/>
        <family val="2"/>
        <charset val="238"/>
      </rPr>
      <t>np. Herbapol  lub równoważna *</t>
    </r>
    <r>
      <rPr>
        <sz val="9"/>
        <color theme="1"/>
        <rFont val="Arial"/>
        <family val="2"/>
        <charset val="238"/>
      </rPr>
      <t xml:space="preserve">  op. 25 szt (+/-5szt)</t>
    </r>
  </si>
  <si>
    <t>Kawa rozpuszczalna  Nwscafe Clasic 200g lub równoważna*</t>
  </si>
  <si>
    <r>
      <t xml:space="preserve">Kmin rzymski 15g(+/-5g) np. Prymat </t>
    </r>
    <r>
      <rPr>
        <sz val="8"/>
        <rFont val="Arial"/>
        <family val="2"/>
        <charset val="238"/>
      </rPr>
      <t>lub równoważny*</t>
    </r>
  </si>
  <si>
    <r>
      <t xml:space="preserve">Fasola biała 400 g puszka </t>
    </r>
    <r>
      <rPr>
        <sz val="8"/>
        <rFont val="Arial"/>
        <family val="2"/>
        <charset val="238"/>
      </rPr>
      <t xml:space="preserve">np. </t>
    </r>
    <r>
      <rPr>
        <sz val="7"/>
        <rFont val="Arial"/>
        <family val="2"/>
        <charset val="238"/>
      </rPr>
      <t>Rolnik lub równoważny*</t>
    </r>
  </si>
  <si>
    <r>
      <t xml:space="preserve">Fasola czerwona puszka 400 ml   np. Rolnik </t>
    </r>
    <r>
      <rPr>
        <sz val="8"/>
        <rFont val="Arial"/>
        <family val="2"/>
        <charset val="238"/>
      </rPr>
      <t>lub równoważny*</t>
    </r>
  </si>
  <si>
    <r>
      <t xml:space="preserve">Makaron jajeczny nitki np. Lubella </t>
    </r>
    <r>
      <rPr>
        <sz val="8"/>
        <color theme="1"/>
        <rFont val="Arial"/>
        <family val="2"/>
        <charset val="238"/>
      </rPr>
      <t>lub równoważny*</t>
    </r>
  </si>
  <si>
    <t>z mąki durum</t>
  </si>
  <si>
    <t>Sól jodowana o obniżonej zawartości sodu</t>
  </si>
  <si>
    <t xml:space="preserve">Cukier wanilinowy 30g </t>
  </si>
  <si>
    <t xml:space="preserve">Proszek do pieczenia 30g </t>
  </si>
  <si>
    <r>
      <t xml:space="preserve">Dżem owocowy poj. 220 g </t>
    </r>
    <r>
      <rPr>
        <sz val="8"/>
        <color theme="1"/>
        <rFont val="Arial"/>
        <family val="2"/>
        <charset val="238"/>
      </rPr>
      <t xml:space="preserve">różne smaki typu Łowicz </t>
    </r>
    <r>
      <rPr>
        <sz val="8"/>
        <color rgb="FF000000"/>
        <rFont val="Arial"/>
        <family val="2"/>
        <charset val="238"/>
      </rPr>
      <t>lub równoważny*</t>
    </r>
  </si>
  <si>
    <r>
      <t xml:space="preserve">Seler cięty konserwowy słoik 320ml </t>
    </r>
    <r>
      <rPr>
        <sz val="8"/>
        <color theme="1"/>
        <rFont val="Arial"/>
        <family val="2"/>
        <charset val="238"/>
      </rPr>
      <t xml:space="preserve">np. </t>
    </r>
    <r>
      <rPr>
        <sz val="7"/>
        <color theme="1"/>
        <rFont val="Arial"/>
        <family val="2"/>
        <charset val="238"/>
      </rPr>
      <t xml:space="preserve">Rolnik </t>
    </r>
    <r>
      <rPr>
        <sz val="7"/>
        <color rgb="FF000000"/>
        <rFont val="Arial"/>
        <family val="2"/>
        <charset val="238"/>
      </rPr>
      <t>lub równoważny*</t>
    </r>
  </si>
  <si>
    <r>
      <t xml:space="preserve">Chrzan słoik 175 - 190g np. Rolnik </t>
    </r>
    <r>
      <rPr>
        <sz val="8"/>
        <color theme="1"/>
        <rFont val="Arial"/>
        <family val="2"/>
        <charset val="238"/>
      </rPr>
      <t>lub równoważny*</t>
    </r>
  </si>
  <si>
    <r>
      <t>Zioła prowansalskie 20</t>
    </r>
    <r>
      <rPr>
        <sz val="8"/>
        <color theme="1"/>
        <rFont val="Arial"/>
        <family val="2"/>
        <charset val="238"/>
      </rPr>
      <t xml:space="preserve">g </t>
    </r>
    <r>
      <rPr>
        <sz val="8"/>
        <color rgb="FF000000"/>
        <rFont val="Arial"/>
        <family val="2"/>
        <charset val="238"/>
      </rPr>
      <t>np. Prymat lub równoważny*</t>
    </r>
  </si>
  <si>
    <r>
      <t xml:space="preserve">Imbir mielony15g (+/-5g) </t>
    </r>
    <r>
      <rPr>
        <sz val="9"/>
        <color rgb="FF000000"/>
        <rFont val="Arial"/>
        <family val="2"/>
        <charset val="238"/>
      </rPr>
      <t xml:space="preserve">  np. Kamis </t>
    </r>
    <r>
      <rPr>
        <sz val="8"/>
        <color rgb="FF000000"/>
        <rFont val="Arial"/>
        <family val="2"/>
        <charset val="238"/>
      </rPr>
      <t>lub równoważny*</t>
    </r>
  </si>
  <si>
    <r>
      <t>Przyprawa Kebab Shoarma 20g</t>
    </r>
    <r>
      <rPr>
        <sz val="9"/>
        <color rgb="FF000000"/>
        <rFont val="Arial"/>
        <family val="2"/>
        <charset val="238"/>
      </rPr>
      <t xml:space="preserve"> np. </t>
    </r>
    <r>
      <rPr>
        <sz val="8"/>
        <color rgb="FF000000"/>
        <rFont val="Arial"/>
        <family val="2"/>
        <charset val="238"/>
      </rPr>
      <t>Kamis lub równoważny*</t>
    </r>
  </si>
  <si>
    <t>Przyprawa specjalite (suszone pomidory z ziołami) 50g</t>
  </si>
  <si>
    <t>Migdały płatki 50g</t>
  </si>
  <si>
    <t>Rodzynki 200g</t>
  </si>
  <si>
    <t>Słonecznik łuskany 100g</t>
  </si>
  <si>
    <t>Żurawina suszona 200g</t>
  </si>
  <si>
    <r>
      <t xml:space="preserve">Musztarda </t>
    </r>
    <r>
      <rPr>
        <sz val="8"/>
        <color theme="1"/>
        <rFont val="Arial"/>
        <family val="2"/>
        <charset val="238"/>
      </rPr>
      <t>stołowa 900g np. Rolnik lub równoważny*</t>
    </r>
  </si>
  <si>
    <t>Pomidory krojone puszka 2550g bez skórki</t>
  </si>
  <si>
    <t>Soda oczyszczona 70g (+/-10g)</t>
  </si>
  <si>
    <r>
      <t>Kminek cały 20g</t>
    </r>
    <r>
      <rPr>
        <sz val="9"/>
        <color rgb="FF000000"/>
        <rFont val="Arial"/>
        <family val="2"/>
        <charset val="238"/>
      </rPr>
      <t xml:space="preserve"> np. Prymat </t>
    </r>
    <r>
      <rPr>
        <sz val="8"/>
        <color rgb="FF000000"/>
        <rFont val="Arial"/>
        <family val="2"/>
        <charset val="238"/>
      </rPr>
      <t>lub równoważny*</t>
    </r>
  </si>
  <si>
    <r>
      <t>Kminek mielony  20g</t>
    </r>
    <r>
      <rPr>
        <sz val="9"/>
        <color rgb="FF000000"/>
        <rFont val="Arial"/>
        <family val="2"/>
        <charset val="238"/>
      </rPr>
      <t xml:space="preserve"> np. Prymat </t>
    </r>
    <r>
      <rPr>
        <sz val="8"/>
        <color rgb="FF000000"/>
        <rFont val="Arial"/>
        <family val="2"/>
        <charset val="238"/>
      </rPr>
      <t>lub równoważny*</t>
    </r>
  </si>
  <si>
    <r>
      <t>Curry</t>
    </r>
    <r>
      <rPr>
        <sz val="9"/>
        <color rgb="FF000000"/>
        <rFont val="Arial"/>
        <family val="2"/>
        <charset val="238"/>
      </rPr>
      <t xml:space="preserve"> </t>
    </r>
    <r>
      <rPr>
        <sz val="9"/>
        <color theme="1"/>
        <rFont val="Arial"/>
        <family val="2"/>
        <charset val="238"/>
      </rPr>
      <t xml:space="preserve">żółte 900g </t>
    </r>
    <r>
      <rPr>
        <sz val="9"/>
        <color rgb="FF000000"/>
        <rFont val="Arial"/>
        <family val="2"/>
        <charset val="238"/>
      </rPr>
      <t xml:space="preserve"> np. Prymat </t>
    </r>
    <r>
      <rPr>
        <sz val="8"/>
        <color rgb="FF000000"/>
        <rFont val="Arial"/>
        <family val="2"/>
        <charset val="238"/>
      </rPr>
      <t>lub równoważny*</t>
    </r>
  </si>
  <si>
    <r>
      <t xml:space="preserve">Oregano 8g </t>
    </r>
    <r>
      <rPr>
        <sz val="9"/>
        <color rgb="FF000000"/>
        <rFont val="Arial"/>
        <family val="2"/>
        <charset val="238"/>
      </rPr>
      <t xml:space="preserve"> np. Prymat </t>
    </r>
    <r>
      <rPr>
        <sz val="8"/>
        <color rgb="FF000000"/>
        <rFont val="Arial"/>
        <family val="2"/>
        <charset val="238"/>
      </rPr>
      <t>lub równoważny*</t>
    </r>
  </si>
  <si>
    <r>
      <t>Kolendra 15g</t>
    </r>
    <r>
      <rPr>
        <sz val="9"/>
        <color rgb="FF000000"/>
        <rFont val="Arial"/>
        <family val="2"/>
        <charset val="238"/>
      </rPr>
      <t xml:space="preserve"> np. Prymat </t>
    </r>
    <r>
      <rPr>
        <sz val="8"/>
        <color rgb="FF000000"/>
        <rFont val="Arial"/>
        <family val="2"/>
        <charset val="238"/>
      </rPr>
      <t>lub równoważny*</t>
    </r>
  </si>
  <si>
    <r>
      <t>Kardamon 10g</t>
    </r>
    <r>
      <rPr>
        <sz val="9"/>
        <color rgb="FF000000"/>
        <rFont val="Arial"/>
        <family val="2"/>
        <charset val="238"/>
      </rPr>
      <t xml:space="preserve"> np. Prymat </t>
    </r>
    <r>
      <rPr>
        <sz val="8"/>
        <color rgb="FF000000"/>
        <rFont val="Arial"/>
        <family val="2"/>
        <charset val="238"/>
      </rPr>
      <t>lub równoważny*</t>
    </r>
  </si>
  <si>
    <r>
      <t>Ziele angielskie 600</t>
    </r>
    <r>
      <rPr>
        <sz val="8"/>
        <color theme="1"/>
        <rFont val="Arial"/>
        <family val="2"/>
        <charset val="238"/>
      </rPr>
      <t>g</t>
    </r>
    <r>
      <rPr>
        <sz val="9"/>
        <color theme="1"/>
        <rFont val="Arial"/>
        <family val="2"/>
        <charset val="238"/>
      </rPr>
      <t xml:space="preserve"> </t>
    </r>
    <r>
      <rPr>
        <sz val="8"/>
        <color rgb="FF000000"/>
        <rFont val="Arial"/>
        <family val="2"/>
        <charset val="238"/>
      </rPr>
      <t>np. Prymat lub równoważny*</t>
    </r>
  </si>
  <si>
    <r>
      <t xml:space="preserve">Bazylia 10g </t>
    </r>
    <r>
      <rPr>
        <sz val="9"/>
        <color rgb="FF000000"/>
        <rFont val="Arial"/>
        <family val="2"/>
        <charset val="238"/>
      </rPr>
      <t xml:space="preserve">np. Prymat </t>
    </r>
    <r>
      <rPr>
        <sz val="8"/>
        <color rgb="FF000000"/>
        <rFont val="Arial"/>
        <family val="2"/>
        <charset val="238"/>
      </rPr>
      <t>lub równoważny*</t>
    </r>
  </si>
  <si>
    <t>Cynamon 15g np. Prymat lub równoważny*</t>
  </si>
</sst>
</file>

<file path=xl/styles.xml><?xml version="1.0" encoding="utf-8"?>
<styleSheet xmlns="http://schemas.openxmlformats.org/spreadsheetml/2006/main">
  <fonts count="24">
    <font>
      <sz val="11"/>
      <color theme="1"/>
      <name val="Czcionka tekstu podstawowego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8"/>
      <color rgb="FF7F7F7F"/>
      <name val="Verdana"/>
      <family val="2"/>
      <charset val="238"/>
    </font>
    <font>
      <sz val="9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2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8"/>
      <color rgb="FF000000"/>
      <name val="Arial"/>
      <family val="2"/>
      <charset val="238"/>
    </font>
    <font>
      <sz val="7"/>
      <color theme="1"/>
      <name val="Arial"/>
      <family val="2"/>
      <charset val="238"/>
    </font>
    <font>
      <sz val="7"/>
      <color rgb="FF000000"/>
      <name val="Arial"/>
      <family val="2"/>
      <charset val="238"/>
    </font>
    <font>
      <b/>
      <sz val="11"/>
      <color theme="1"/>
      <name val="Czcionka tekstu podstawowego"/>
      <family val="2"/>
      <charset val="238"/>
    </font>
    <font>
      <b/>
      <sz val="9"/>
      <color rgb="FF000000"/>
      <name val="Arial"/>
      <family val="2"/>
      <charset val="238"/>
    </font>
    <font>
      <b/>
      <sz val="8"/>
      <name val="Arial"/>
      <family val="2"/>
      <charset val="238"/>
    </font>
    <font>
      <b/>
      <sz val="9"/>
      <color theme="1"/>
      <name val="Arial"/>
      <family val="2"/>
      <charset val="238"/>
    </font>
    <font>
      <b/>
      <u/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sz val="6"/>
      <color theme="1"/>
      <name val="Arial"/>
      <family val="2"/>
      <charset val="238"/>
    </font>
    <font>
      <sz val="8"/>
      <color theme="1"/>
      <name val="Czcionka tekstu podstawowego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5" fillId="0" borderId="0" xfId="0" applyFont="1"/>
    <xf numFmtId="0" fontId="5" fillId="0" borderId="0" xfId="0" applyFont="1" applyAlignment="1">
      <alignment wrapText="1"/>
    </xf>
    <xf numFmtId="0" fontId="6" fillId="0" borderId="0" xfId="0" applyFont="1"/>
    <xf numFmtId="0" fontId="7" fillId="0" borderId="0" xfId="0" applyFont="1"/>
    <xf numFmtId="0" fontId="8" fillId="0" borderId="0" xfId="0" applyFont="1"/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5" fillId="0" borderId="0" xfId="0" applyFont="1" applyAlignment="1"/>
    <xf numFmtId="0" fontId="5" fillId="0" borderId="0" xfId="0" applyFont="1" applyAlignment="1">
      <alignment horizontal="center" vertical="center" wrapText="1"/>
    </xf>
    <xf numFmtId="0" fontId="14" fillId="0" borderId="0" xfId="0" applyFont="1"/>
    <xf numFmtId="0" fontId="4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2" fontId="13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center"/>
    </xf>
    <xf numFmtId="0" fontId="21" fillId="0" borderId="1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0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2"/>
  <sheetViews>
    <sheetView tabSelected="1" topLeftCell="A82" zoomScale="120" zoomScaleNormal="120" workbookViewId="0">
      <selection activeCell="F10" sqref="F10"/>
    </sheetView>
  </sheetViews>
  <sheetFormatPr defaultRowHeight="14.25"/>
  <cols>
    <col min="1" max="1" width="4.125" customWidth="1"/>
    <col min="2" max="2" width="19.125" customWidth="1"/>
    <col min="3" max="3" width="5.25" customWidth="1"/>
    <col min="4" max="4" width="6.75" customWidth="1"/>
    <col min="5" max="5" width="7.5" customWidth="1"/>
    <col min="6" max="7" width="6.75" customWidth="1"/>
    <col min="8" max="8" width="7.5" customWidth="1"/>
    <col min="9" max="9" width="8.25" customWidth="1"/>
    <col min="10" max="10" width="20.375" customWidth="1"/>
  </cols>
  <sheetData>
    <row r="1" spans="1:11" ht="26.25" customHeight="1">
      <c r="A1" s="4"/>
      <c r="B1" s="59" t="s">
        <v>9</v>
      </c>
      <c r="C1" s="59"/>
      <c r="D1" s="59"/>
      <c r="E1" s="59"/>
      <c r="F1" s="59"/>
      <c r="G1" s="59"/>
      <c r="H1" s="59"/>
      <c r="I1" s="59"/>
      <c r="J1" s="39" t="s">
        <v>127</v>
      </c>
      <c r="K1" s="26"/>
    </row>
    <row r="2" spans="1:11" ht="19.5" customHeight="1">
      <c r="A2" s="4"/>
      <c r="B2" s="27"/>
      <c r="C2" s="27"/>
      <c r="D2" s="27"/>
      <c r="E2" s="27"/>
      <c r="F2" s="27"/>
      <c r="G2" s="27"/>
      <c r="H2" s="27"/>
      <c r="I2" s="27"/>
      <c r="J2" s="27"/>
      <c r="K2" s="26"/>
    </row>
    <row r="3" spans="1:11" ht="15">
      <c r="A3" s="3"/>
      <c r="H3" s="6" t="s">
        <v>69</v>
      </c>
      <c r="I3" s="6"/>
    </row>
    <row r="4" spans="1:11" ht="18.75">
      <c r="B4" s="7" t="s">
        <v>96</v>
      </c>
      <c r="C4" s="7"/>
      <c r="D4" s="7"/>
      <c r="E4" s="7"/>
      <c r="F4" s="7"/>
      <c r="G4" s="7"/>
      <c r="H4" s="1"/>
      <c r="I4" s="1"/>
    </row>
    <row r="5" spans="1:11" ht="9" customHeight="1"/>
    <row r="6" spans="1:11">
      <c r="A6" s="60" t="s">
        <v>0</v>
      </c>
      <c r="B6" s="60" t="s">
        <v>1</v>
      </c>
      <c r="C6" s="61" t="s">
        <v>2</v>
      </c>
      <c r="D6" s="60" t="s">
        <v>3</v>
      </c>
      <c r="E6" s="58" t="s">
        <v>4</v>
      </c>
      <c r="F6" s="58"/>
      <c r="G6" s="23" t="s">
        <v>71</v>
      </c>
      <c r="H6" s="58" t="s">
        <v>5</v>
      </c>
      <c r="I6" s="58"/>
      <c r="J6" s="16" t="s">
        <v>81</v>
      </c>
    </row>
    <row r="7" spans="1:11">
      <c r="A7" s="60"/>
      <c r="B7" s="60"/>
      <c r="C7" s="61"/>
      <c r="D7" s="60"/>
      <c r="E7" s="2" t="s">
        <v>6</v>
      </c>
      <c r="F7" s="2" t="s">
        <v>7</v>
      </c>
      <c r="G7" s="23" t="s">
        <v>72</v>
      </c>
      <c r="H7" s="2" t="s">
        <v>6</v>
      </c>
      <c r="I7" s="2" t="s">
        <v>7</v>
      </c>
      <c r="J7" s="25"/>
    </row>
    <row r="8" spans="1:11" ht="24.75" customHeight="1">
      <c r="A8" s="10">
        <v>1</v>
      </c>
      <c r="B8" s="17" t="s">
        <v>11</v>
      </c>
      <c r="C8" s="9" t="s">
        <v>8</v>
      </c>
      <c r="D8" s="12">
        <v>60</v>
      </c>
      <c r="E8" s="13">
        <v>0</v>
      </c>
      <c r="F8" s="8">
        <f t="shared" ref="F8:F15" si="0">E8*G8+E8</f>
        <v>0</v>
      </c>
      <c r="G8" s="62">
        <v>0</v>
      </c>
      <c r="H8" s="48">
        <f>PRODUCT(D8,E8)</f>
        <v>0</v>
      </c>
      <c r="I8" s="8">
        <f>H8*1.05</f>
        <v>0</v>
      </c>
      <c r="J8" s="25"/>
    </row>
    <row r="9" spans="1:11" ht="24.75" customHeight="1">
      <c r="A9" s="11">
        <v>2</v>
      </c>
      <c r="B9" s="17" t="s">
        <v>12</v>
      </c>
      <c r="C9" s="9" t="s">
        <v>8</v>
      </c>
      <c r="D9" s="12">
        <v>80</v>
      </c>
      <c r="E9" s="13">
        <v>0</v>
      </c>
      <c r="F9" s="8">
        <f t="shared" si="0"/>
        <v>0</v>
      </c>
      <c r="G9" s="62">
        <v>0</v>
      </c>
      <c r="H9" s="48">
        <f t="shared" ref="H9:H16" si="1">PRODUCT(D9,E9)</f>
        <v>0</v>
      </c>
      <c r="I9" s="8">
        <f t="shared" ref="I9:I16" si="2">H9*1.05</f>
        <v>0</v>
      </c>
      <c r="J9" s="25"/>
    </row>
    <row r="10" spans="1:11" ht="15.95" customHeight="1">
      <c r="A10" s="11">
        <v>3</v>
      </c>
      <c r="B10" s="17" t="s">
        <v>13</v>
      </c>
      <c r="C10" s="9" t="s">
        <v>8</v>
      </c>
      <c r="D10" s="12">
        <v>50</v>
      </c>
      <c r="E10" s="13">
        <v>0</v>
      </c>
      <c r="F10" s="8">
        <f t="shared" si="0"/>
        <v>0</v>
      </c>
      <c r="G10" s="62">
        <v>0</v>
      </c>
      <c r="H10" s="48">
        <f t="shared" si="1"/>
        <v>0</v>
      </c>
      <c r="I10" s="8">
        <f t="shared" si="2"/>
        <v>0</v>
      </c>
      <c r="J10" s="25"/>
    </row>
    <row r="11" spans="1:11" ht="17.25" customHeight="1">
      <c r="A11" s="10">
        <v>4</v>
      </c>
      <c r="B11" s="17" t="s">
        <v>14</v>
      </c>
      <c r="C11" s="9" t="s">
        <v>8</v>
      </c>
      <c r="D11" s="12">
        <v>60</v>
      </c>
      <c r="E11" s="13">
        <v>0</v>
      </c>
      <c r="F11" s="8">
        <f t="shared" si="0"/>
        <v>0</v>
      </c>
      <c r="G11" s="62">
        <v>0</v>
      </c>
      <c r="H11" s="48">
        <f t="shared" si="1"/>
        <v>0</v>
      </c>
      <c r="I11" s="8">
        <f t="shared" si="2"/>
        <v>0</v>
      </c>
      <c r="J11" s="25"/>
    </row>
    <row r="12" spans="1:11" ht="15.95" customHeight="1">
      <c r="A12" s="11">
        <v>5</v>
      </c>
      <c r="B12" s="17" t="s">
        <v>15</v>
      </c>
      <c r="C12" s="9" t="s">
        <v>8</v>
      </c>
      <c r="D12" s="12">
        <v>25</v>
      </c>
      <c r="E12" s="13">
        <v>0</v>
      </c>
      <c r="F12" s="8">
        <f t="shared" si="0"/>
        <v>0</v>
      </c>
      <c r="G12" s="62">
        <v>0</v>
      </c>
      <c r="H12" s="48">
        <f t="shared" si="1"/>
        <v>0</v>
      </c>
      <c r="I12" s="8">
        <f t="shared" si="2"/>
        <v>0</v>
      </c>
      <c r="J12" s="25"/>
    </row>
    <row r="13" spans="1:11" ht="15.95" customHeight="1">
      <c r="A13" s="11">
        <v>6</v>
      </c>
      <c r="B13" s="17" t="s">
        <v>16</v>
      </c>
      <c r="C13" s="9" t="s">
        <v>8</v>
      </c>
      <c r="D13" s="12">
        <v>70</v>
      </c>
      <c r="E13" s="13">
        <v>0</v>
      </c>
      <c r="F13" s="8">
        <f t="shared" si="0"/>
        <v>0</v>
      </c>
      <c r="G13" s="62">
        <v>0</v>
      </c>
      <c r="H13" s="48">
        <f t="shared" si="1"/>
        <v>0</v>
      </c>
      <c r="I13" s="8">
        <f t="shared" si="2"/>
        <v>0</v>
      </c>
      <c r="J13" s="25"/>
    </row>
    <row r="14" spans="1:11" ht="15.95" customHeight="1">
      <c r="A14" s="10">
        <v>7</v>
      </c>
      <c r="B14" s="17" t="s">
        <v>17</v>
      </c>
      <c r="C14" s="9" t="s">
        <v>8</v>
      </c>
      <c r="D14" s="12">
        <v>50</v>
      </c>
      <c r="E14" s="13">
        <v>0</v>
      </c>
      <c r="F14" s="8">
        <f t="shared" si="0"/>
        <v>0</v>
      </c>
      <c r="G14" s="62">
        <v>0</v>
      </c>
      <c r="H14" s="48">
        <f t="shared" si="1"/>
        <v>0</v>
      </c>
      <c r="I14" s="8">
        <f t="shared" si="2"/>
        <v>0</v>
      </c>
      <c r="J14" s="25"/>
    </row>
    <row r="15" spans="1:11" ht="22.5" customHeight="1">
      <c r="A15" s="11">
        <v>8</v>
      </c>
      <c r="B15" s="17" t="s">
        <v>133</v>
      </c>
      <c r="C15" s="9" t="s">
        <v>8</v>
      </c>
      <c r="D15" s="12">
        <v>30</v>
      </c>
      <c r="E15" s="13">
        <v>0</v>
      </c>
      <c r="F15" s="8">
        <f t="shared" si="0"/>
        <v>0</v>
      </c>
      <c r="G15" s="62">
        <v>0</v>
      </c>
      <c r="H15" s="48">
        <f t="shared" si="1"/>
        <v>0</v>
      </c>
      <c r="I15" s="8">
        <f t="shared" si="2"/>
        <v>0</v>
      </c>
      <c r="J15" s="25"/>
    </row>
    <row r="16" spans="1:11" ht="21" customHeight="1">
      <c r="A16" s="10">
        <v>9</v>
      </c>
      <c r="B16" s="17" t="s">
        <v>18</v>
      </c>
      <c r="C16" s="9" t="s">
        <v>8</v>
      </c>
      <c r="D16" s="12">
        <v>120</v>
      </c>
      <c r="E16" s="13">
        <v>0</v>
      </c>
      <c r="F16" s="8">
        <f t="shared" ref="F16:F79" si="3">E16*G16+E16</f>
        <v>0</v>
      </c>
      <c r="G16" s="62">
        <v>0</v>
      </c>
      <c r="H16" s="48">
        <f t="shared" si="1"/>
        <v>0</v>
      </c>
      <c r="I16" s="8">
        <f t="shared" si="2"/>
        <v>0</v>
      </c>
      <c r="J16" s="47" t="s">
        <v>134</v>
      </c>
    </row>
    <row r="17" spans="1:10" ht="21.75" customHeight="1">
      <c r="A17" s="11">
        <v>10</v>
      </c>
      <c r="B17" s="17" t="s">
        <v>19</v>
      </c>
      <c r="C17" s="9" t="s">
        <v>8</v>
      </c>
      <c r="D17" s="12">
        <v>100</v>
      </c>
      <c r="E17" s="13">
        <v>0</v>
      </c>
      <c r="F17" s="8">
        <f t="shared" si="3"/>
        <v>0</v>
      </c>
      <c r="G17" s="62">
        <v>0</v>
      </c>
      <c r="H17" s="48">
        <f t="shared" ref="H17:H80" si="4">PRODUCT(D17,E17)</f>
        <v>0</v>
      </c>
      <c r="I17" s="8">
        <f t="shared" ref="I17:I80" si="5">H17*1.05</f>
        <v>0</v>
      </c>
      <c r="J17" s="47" t="s">
        <v>134</v>
      </c>
    </row>
    <row r="18" spans="1:10" ht="22.5" customHeight="1">
      <c r="A18" s="11">
        <v>11</v>
      </c>
      <c r="B18" s="17" t="s">
        <v>20</v>
      </c>
      <c r="C18" s="9" t="s">
        <v>8</v>
      </c>
      <c r="D18" s="12">
        <v>70</v>
      </c>
      <c r="E18" s="13">
        <v>0</v>
      </c>
      <c r="F18" s="8">
        <f t="shared" si="3"/>
        <v>0</v>
      </c>
      <c r="G18" s="62">
        <v>0</v>
      </c>
      <c r="H18" s="48">
        <f t="shared" si="4"/>
        <v>0</v>
      </c>
      <c r="I18" s="8">
        <f t="shared" si="5"/>
        <v>0</v>
      </c>
      <c r="J18" s="47" t="s">
        <v>134</v>
      </c>
    </row>
    <row r="19" spans="1:10" ht="24" customHeight="1">
      <c r="A19" s="10">
        <v>12</v>
      </c>
      <c r="B19" s="17" t="s">
        <v>21</v>
      </c>
      <c r="C19" s="9" t="s">
        <v>8</v>
      </c>
      <c r="D19" s="12">
        <v>15</v>
      </c>
      <c r="E19" s="13">
        <v>0</v>
      </c>
      <c r="F19" s="8">
        <f t="shared" si="3"/>
        <v>0</v>
      </c>
      <c r="G19" s="62">
        <v>0</v>
      </c>
      <c r="H19" s="48">
        <f t="shared" si="4"/>
        <v>0</v>
      </c>
      <c r="I19" s="8">
        <f t="shared" si="5"/>
        <v>0</v>
      </c>
      <c r="J19" s="47" t="s">
        <v>134</v>
      </c>
    </row>
    <row r="20" spans="1:10" ht="15.95" customHeight="1">
      <c r="A20" s="11">
        <v>13</v>
      </c>
      <c r="B20" s="41" t="s">
        <v>22</v>
      </c>
      <c r="C20" s="9" t="s">
        <v>8</v>
      </c>
      <c r="D20" s="12">
        <v>5</v>
      </c>
      <c r="E20" s="13">
        <v>0</v>
      </c>
      <c r="F20" s="8">
        <f t="shared" si="3"/>
        <v>0</v>
      </c>
      <c r="G20" s="62">
        <v>0</v>
      </c>
      <c r="H20" s="48">
        <f t="shared" si="4"/>
        <v>0</v>
      </c>
      <c r="I20" s="8">
        <f t="shared" si="5"/>
        <v>0</v>
      </c>
      <c r="J20" s="25"/>
    </row>
    <row r="21" spans="1:10" ht="15.95" customHeight="1">
      <c r="A21" s="11">
        <v>14</v>
      </c>
      <c r="B21" s="41" t="s">
        <v>23</v>
      </c>
      <c r="C21" s="9" t="s">
        <v>8</v>
      </c>
      <c r="D21" s="12">
        <v>1</v>
      </c>
      <c r="E21" s="13">
        <v>0</v>
      </c>
      <c r="F21" s="8">
        <f t="shared" si="3"/>
        <v>0</v>
      </c>
      <c r="G21" s="62">
        <v>0</v>
      </c>
      <c r="H21" s="48">
        <f t="shared" si="4"/>
        <v>0</v>
      </c>
      <c r="I21" s="8">
        <f t="shared" si="5"/>
        <v>0</v>
      </c>
      <c r="J21" s="25"/>
    </row>
    <row r="22" spans="1:10" ht="15.95" customHeight="1">
      <c r="A22" s="10">
        <v>15</v>
      </c>
      <c r="B22" s="41" t="s">
        <v>24</v>
      </c>
      <c r="C22" s="9" t="s">
        <v>8</v>
      </c>
      <c r="D22" s="12">
        <v>10</v>
      </c>
      <c r="E22" s="13">
        <v>0</v>
      </c>
      <c r="F22" s="8">
        <f t="shared" si="3"/>
        <v>0</v>
      </c>
      <c r="G22" s="62">
        <v>0</v>
      </c>
      <c r="H22" s="48">
        <f t="shared" si="4"/>
        <v>0</v>
      </c>
      <c r="I22" s="8">
        <f t="shared" si="5"/>
        <v>0</v>
      </c>
      <c r="J22" s="25"/>
    </row>
    <row r="23" spans="1:10" ht="21.75" customHeight="1">
      <c r="A23" s="11">
        <v>16</v>
      </c>
      <c r="B23" s="17" t="s">
        <v>135</v>
      </c>
      <c r="C23" s="9" t="s">
        <v>8</v>
      </c>
      <c r="D23" s="12">
        <v>150</v>
      </c>
      <c r="E23" s="13">
        <v>0</v>
      </c>
      <c r="F23" s="8">
        <f t="shared" si="3"/>
        <v>0</v>
      </c>
      <c r="G23" s="62">
        <v>0</v>
      </c>
      <c r="H23" s="48">
        <f t="shared" si="4"/>
        <v>0</v>
      </c>
      <c r="I23" s="8">
        <f t="shared" si="5"/>
        <v>0</v>
      </c>
      <c r="J23" s="25"/>
    </row>
    <row r="24" spans="1:10" ht="17.25" customHeight="1">
      <c r="A24" s="10">
        <v>17</v>
      </c>
      <c r="B24" s="17" t="s">
        <v>25</v>
      </c>
      <c r="C24" s="9" t="s">
        <v>8</v>
      </c>
      <c r="D24" s="12">
        <v>220</v>
      </c>
      <c r="E24" s="13">
        <v>0</v>
      </c>
      <c r="F24" s="8">
        <f t="shared" si="3"/>
        <v>0</v>
      </c>
      <c r="G24" s="62">
        <v>0</v>
      </c>
      <c r="H24" s="48">
        <f t="shared" si="4"/>
        <v>0</v>
      </c>
      <c r="I24" s="8">
        <f t="shared" si="5"/>
        <v>0</v>
      </c>
      <c r="J24" s="25"/>
    </row>
    <row r="25" spans="1:10" ht="16.5" customHeight="1">
      <c r="A25" s="11">
        <v>18</v>
      </c>
      <c r="B25" s="41" t="s">
        <v>26</v>
      </c>
      <c r="C25" s="9" t="s">
        <v>10</v>
      </c>
      <c r="D25" s="12">
        <v>30</v>
      </c>
      <c r="E25" s="13">
        <v>0</v>
      </c>
      <c r="F25" s="8">
        <f t="shared" si="3"/>
        <v>0</v>
      </c>
      <c r="G25" s="62">
        <v>0</v>
      </c>
      <c r="H25" s="48">
        <f t="shared" si="4"/>
        <v>0</v>
      </c>
      <c r="I25" s="8">
        <f t="shared" si="5"/>
        <v>0</v>
      </c>
      <c r="J25" s="25"/>
    </row>
    <row r="26" spans="1:10" ht="22.5" customHeight="1">
      <c r="A26" s="11">
        <v>19</v>
      </c>
      <c r="B26" s="41" t="s">
        <v>136</v>
      </c>
      <c r="C26" s="9" t="s">
        <v>10</v>
      </c>
      <c r="D26" s="12">
        <v>170</v>
      </c>
      <c r="E26" s="13">
        <v>0</v>
      </c>
      <c r="F26" s="8">
        <f t="shared" si="3"/>
        <v>0</v>
      </c>
      <c r="G26" s="62">
        <v>0</v>
      </c>
      <c r="H26" s="48">
        <f t="shared" si="4"/>
        <v>0</v>
      </c>
      <c r="I26" s="8">
        <f t="shared" si="5"/>
        <v>0</v>
      </c>
      <c r="J26" s="25"/>
    </row>
    <row r="27" spans="1:10" ht="22.5" customHeight="1">
      <c r="A27" s="10">
        <v>20</v>
      </c>
      <c r="B27" s="41" t="s">
        <v>97</v>
      </c>
      <c r="C27" s="38" t="s">
        <v>10</v>
      </c>
      <c r="D27" s="12">
        <v>2000</v>
      </c>
      <c r="E27" s="13">
        <v>0</v>
      </c>
      <c r="F27" s="8">
        <f t="shared" si="3"/>
        <v>0</v>
      </c>
      <c r="G27" s="62">
        <v>0</v>
      </c>
      <c r="H27" s="48">
        <f t="shared" si="4"/>
        <v>0</v>
      </c>
      <c r="I27" s="8">
        <f t="shared" si="5"/>
        <v>0</v>
      </c>
      <c r="J27" s="25"/>
    </row>
    <row r="28" spans="1:10" ht="22.5" customHeight="1">
      <c r="A28" s="11">
        <v>21</v>
      </c>
      <c r="B28" s="41" t="s">
        <v>98</v>
      </c>
      <c r="C28" s="38" t="s">
        <v>10</v>
      </c>
      <c r="D28" s="12">
        <v>1000</v>
      </c>
      <c r="E28" s="13">
        <v>0</v>
      </c>
      <c r="F28" s="8">
        <f t="shared" si="3"/>
        <v>0</v>
      </c>
      <c r="G28" s="62">
        <v>0</v>
      </c>
      <c r="H28" s="48">
        <f t="shared" si="4"/>
        <v>0</v>
      </c>
      <c r="I28" s="8">
        <f t="shared" si="5"/>
        <v>0</v>
      </c>
      <c r="J28" s="25"/>
    </row>
    <row r="29" spans="1:10" ht="23.25" customHeight="1">
      <c r="A29" s="11">
        <v>22</v>
      </c>
      <c r="B29" s="41" t="s">
        <v>137</v>
      </c>
      <c r="C29" s="9" t="s">
        <v>10</v>
      </c>
      <c r="D29" s="12">
        <v>80</v>
      </c>
      <c r="E29" s="13">
        <v>0</v>
      </c>
      <c r="F29" s="8">
        <f t="shared" si="3"/>
        <v>0</v>
      </c>
      <c r="G29" s="62">
        <v>0</v>
      </c>
      <c r="H29" s="48">
        <f t="shared" si="4"/>
        <v>0</v>
      </c>
      <c r="I29" s="8">
        <f t="shared" si="5"/>
        <v>0</v>
      </c>
      <c r="J29" s="25"/>
    </row>
    <row r="30" spans="1:10" ht="21" customHeight="1">
      <c r="A30" s="10">
        <v>23</v>
      </c>
      <c r="B30" s="17" t="s">
        <v>27</v>
      </c>
      <c r="C30" s="9" t="s">
        <v>8</v>
      </c>
      <c r="D30" s="12">
        <v>3</v>
      </c>
      <c r="E30" s="13">
        <v>0</v>
      </c>
      <c r="F30" s="8">
        <f t="shared" si="3"/>
        <v>0</v>
      </c>
      <c r="G30" s="62">
        <v>0</v>
      </c>
      <c r="H30" s="48">
        <f t="shared" si="4"/>
        <v>0</v>
      </c>
      <c r="I30" s="8">
        <f t="shared" si="5"/>
        <v>0</v>
      </c>
      <c r="J30" s="25"/>
    </row>
    <row r="31" spans="1:10" ht="21.75" customHeight="1">
      <c r="A31" s="11">
        <v>24</v>
      </c>
      <c r="B31" s="17" t="s">
        <v>28</v>
      </c>
      <c r="C31" s="9" t="s">
        <v>8</v>
      </c>
      <c r="D31" s="12">
        <v>5</v>
      </c>
      <c r="E31" s="13">
        <v>0</v>
      </c>
      <c r="F31" s="8">
        <f t="shared" si="3"/>
        <v>0</v>
      </c>
      <c r="G31" s="62">
        <v>0</v>
      </c>
      <c r="H31" s="48">
        <f t="shared" si="4"/>
        <v>0</v>
      </c>
      <c r="I31" s="8">
        <f t="shared" si="5"/>
        <v>0</v>
      </c>
      <c r="J31" s="25"/>
    </row>
    <row r="32" spans="1:10" ht="17.25" customHeight="1">
      <c r="A32" s="10">
        <v>25</v>
      </c>
      <c r="B32" s="17" t="s">
        <v>29</v>
      </c>
      <c r="C32" s="9" t="s">
        <v>8</v>
      </c>
      <c r="D32" s="12">
        <v>400</v>
      </c>
      <c r="E32" s="13">
        <v>0</v>
      </c>
      <c r="F32" s="8">
        <f t="shared" si="3"/>
        <v>0</v>
      </c>
      <c r="G32" s="62">
        <v>0</v>
      </c>
      <c r="H32" s="48">
        <f t="shared" si="4"/>
        <v>0</v>
      </c>
      <c r="I32" s="8">
        <f t="shared" si="5"/>
        <v>0</v>
      </c>
      <c r="J32" s="25"/>
    </row>
    <row r="33" spans="1:10" ht="15" customHeight="1">
      <c r="A33" s="11">
        <v>26</v>
      </c>
      <c r="B33" s="41" t="s">
        <v>30</v>
      </c>
      <c r="C33" s="9" t="s">
        <v>8</v>
      </c>
      <c r="D33" s="12">
        <v>40</v>
      </c>
      <c r="E33" s="13">
        <v>0</v>
      </c>
      <c r="F33" s="8">
        <f t="shared" si="3"/>
        <v>0</v>
      </c>
      <c r="G33" s="62">
        <v>0</v>
      </c>
      <c r="H33" s="48">
        <f t="shared" si="4"/>
        <v>0</v>
      </c>
      <c r="I33" s="8">
        <f t="shared" si="5"/>
        <v>0</v>
      </c>
      <c r="J33" s="25"/>
    </row>
    <row r="34" spans="1:10" ht="15.95" customHeight="1">
      <c r="A34" s="11">
        <v>27</v>
      </c>
      <c r="B34" s="17" t="s">
        <v>31</v>
      </c>
      <c r="C34" s="9" t="s">
        <v>8</v>
      </c>
      <c r="D34" s="12">
        <v>20</v>
      </c>
      <c r="E34" s="13">
        <v>0</v>
      </c>
      <c r="F34" s="8">
        <f t="shared" si="3"/>
        <v>0</v>
      </c>
      <c r="G34" s="62">
        <v>0</v>
      </c>
      <c r="H34" s="48">
        <f t="shared" si="4"/>
        <v>0</v>
      </c>
      <c r="I34" s="8">
        <f t="shared" si="5"/>
        <v>0</v>
      </c>
      <c r="J34" s="25"/>
    </row>
    <row r="35" spans="1:10" ht="59.25" customHeight="1">
      <c r="A35" s="10">
        <v>28</v>
      </c>
      <c r="B35" s="17" t="s">
        <v>32</v>
      </c>
      <c r="C35" s="9" t="s">
        <v>8</v>
      </c>
      <c r="D35" s="12">
        <v>60</v>
      </c>
      <c r="E35" s="13">
        <v>0</v>
      </c>
      <c r="F35" s="8">
        <f t="shared" si="3"/>
        <v>0</v>
      </c>
      <c r="G35" s="62">
        <v>0</v>
      </c>
      <c r="H35" s="48">
        <f t="shared" si="4"/>
        <v>0</v>
      </c>
      <c r="I35" s="8">
        <f t="shared" si="5"/>
        <v>0</v>
      </c>
      <c r="J35" s="33" t="s">
        <v>83</v>
      </c>
    </row>
    <row r="36" spans="1:10" ht="15.95" customHeight="1">
      <c r="A36" s="11">
        <v>29</v>
      </c>
      <c r="B36" s="17" t="s">
        <v>33</v>
      </c>
      <c r="C36" s="9" t="s">
        <v>10</v>
      </c>
      <c r="D36" s="12">
        <v>30</v>
      </c>
      <c r="E36" s="13">
        <v>0</v>
      </c>
      <c r="F36" s="8">
        <f t="shared" si="3"/>
        <v>0</v>
      </c>
      <c r="G36" s="62">
        <v>0</v>
      </c>
      <c r="H36" s="48">
        <f t="shared" si="4"/>
        <v>0</v>
      </c>
      <c r="I36" s="8">
        <f t="shared" si="5"/>
        <v>0</v>
      </c>
      <c r="J36" s="25"/>
    </row>
    <row r="37" spans="1:10" ht="51" customHeight="1">
      <c r="A37" s="11">
        <v>30</v>
      </c>
      <c r="B37" s="17" t="s">
        <v>34</v>
      </c>
      <c r="C37" s="9" t="s">
        <v>8</v>
      </c>
      <c r="D37" s="12">
        <v>60</v>
      </c>
      <c r="E37" s="13">
        <v>0</v>
      </c>
      <c r="F37" s="8">
        <f t="shared" si="3"/>
        <v>0</v>
      </c>
      <c r="G37" s="62">
        <v>0</v>
      </c>
      <c r="H37" s="48">
        <f t="shared" si="4"/>
        <v>0</v>
      </c>
      <c r="I37" s="8">
        <f t="shared" si="5"/>
        <v>0</v>
      </c>
      <c r="J37" s="33" t="s">
        <v>83</v>
      </c>
    </row>
    <row r="38" spans="1:10" ht="36" customHeight="1">
      <c r="A38" s="10">
        <v>31</v>
      </c>
      <c r="B38" s="17" t="s">
        <v>84</v>
      </c>
      <c r="C38" s="9" t="s">
        <v>10</v>
      </c>
      <c r="D38" s="12">
        <v>800</v>
      </c>
      <c r="E38" s="13">
        <v>0</v>
      </c>
      <c r="F38" s="8">
        <f t="shared" si="3"/>
        <v>0</v>
      </c>
      <c r="G38" s="62">
        <v>0</v>
      </c>
      <c r="H38" s="48">
        <f t="shared" si="4"/>
        <v>0</v>
      </c>
      <c r="I38" s="8">
        <f t="shared" si="5"/>
        <v>0</v>
      </c>
      <c r="J38" s="30"/>
    </row>
    <row r="39" spans="1:10" ht="36">
      <c r="A39" s="11">
        <v>32</v>
      </c>
      <c r="B39" s="17" t="s">
        <v>35</v>
      </c>
      <c r="C39" s="9" t="s">
        <v>10</v>
      </c>
      <c r="D39" s="12">
        <v>200</v>
      </c>
      <c r="E39" s="13">
        <v>0</v>
      </c>
      <c r="F39" s="8">
        <f t="shared" si="3"/>
        <v>0</v>
      </c>
      <c r="G39" s="62">
        <v>0</v>
      </c>
      <c r="H39" s="48">
        <f t="shared" si="4"/>
        <v>0</v>
      </c>
      <c r="I39" s="8">
        <f t="shared" si="5"/>
        <v>0</v>
      </c>
      <c r="J39" s="31" t="s">
        <v>86</v>
      </c>
    </row>
    <row r="40" spans="1:10" ht="48">
      <c r="A40" s="10">
        <v>33</v>
      </c>
      <c r="B40" s="17" t="s">
        <v>85</v>
      </c>
      <c r="C40" s="9" t="s">
        <v>10</v>
      </c>
      <c r="D40" s="12">
        <v>30</v>
      </c>
      <c r="E40" s="13">
        <v>0</v>
      </c>
      <c r="F40" s="8">
        <f t="shared" si="3"/>
        <v>0</v>
      </c>
      <c r="G40" s="62">
        <v>0</v>
      </c>
      <c r="H40" s="48">
        <f t="shared" si="4"/>
        <v>0</v>
      </c>
      <c r="I40" s="8">
        <f t="shared" si="5"/>
        <v>0</v>
      </c>
      <c r="J40" s="31" t="s">
        <v>86</v>
      </c>
    </row>
    <row r="41" spans="1:10" ht="36">
      <c r="A41" s="11">
        <v>34</v>
      </c>
      <c r="B41" s="17" t="s">
        <v>128</v>
      </c>
      <c r="C41" s="40" t="s">
        <v>10</v>
      </c>
      <c r="D41" s="12">
        <v>10</v>
      </c>
      <c r="E41" s="13">
        <v>0</v>
      </c>
      <c r="F41" s="8">
        <f t="shared" si="3"/>
        <v>0</v>
      </c>
      <c r="G41" s="62">
        <v>0</v>
      </c>
      <c r="H41" s="48">
        <f t="shared" si="4"/>
        <v>0</v>
      </c>
      <c r="I41" s="8">
        <f t="shared" si="5"/>
        <v>0</v>
      </c>
      <c r="J41" s="31" t="s">
        <v>86</v>
      </c>
    </row>
    <row r="42" spans="1:10" ht="35.25">
      <c r="A42" s="11">
        <v>35</v>
      </c>
      <c r="B42" s="17" t="s">
        <v>36</v>
      </c>
      <c r="C42" s="9" t="s">
        <v>10</v>
      </c>
      <c r="D42" s="12">
        <v>60</v>
      </c>
      <c r="E42" s="13">
        <v>0</v>
      </c>
      <c r="F42" s="8">
        <f t="shared" si="3"/>
        <v>0</v>
      </c>
      <c r="G42" s="62">
        <v>0</v>
      </c>
      <c r="H42" s="48">
        <f t="shared" si="4"/>
        <v>0</v>
      </c>
      <c r="I42" s="8">
        <f t="shared" si="5"/>
        <v>0</v>
      </c>
      <c r="J42" s="31" t="s">
        <v>86</v>
      </c>
    </row>
    <row r="43" spans="1:10">
      <c r="A43" s="10">
        <v>36</v>
      </c>
      <c r="B43" s="17" t="s">
        <v>37</v>
      </c>
      <c r="C43" s="9" t="s">
        <v>10</v>
      </c>
      <c r="D43" s="12">
        <v>130</v>
      </c>
      <c r="E43" s="13">
        <v>0</v>
      </c>
      <c r="F43" s="8">
        <f t="shared" si="3"/>
        <v>0</v>
      </c>
      <c r="G43" s="62">
        <v>0</v>
      </c>
      <c r="H43" s="48">
        <f t="shared" si="4"/>
        <v>0</v>
      </c>
      <c r="I43" s="8">
        <f t="shared" si="5"/>
        <v>0</v>
      </c>
      <c r="J43" s="30"/>
    </row>
    <row r="44" spans="1:10" ht="24">
      <c r="A44" s="11">
        <v>37</v>
      </c>
      <c r="B44" s="17" t="s">
        <v>38</v>
      </c>
      <c r="C44" s="9" t="s">
        <v>10</v>
      </c>
      <c r="D44" s="12">
        <v>130</v>
      </c>
      <c r="E44" s="13">
        <v>0</v>
      </c>
      <c r="F44" s="8">
        <f t="shared" si="3"/>
        <v>0</v>
      </c>
      <c r="G44" s="62">
        <v>0</v>
      </c>
      <c r="H44" s="48">
        <f t="shared" si="4"/>
        <v>0</v>
      </c>
      <c r="I44" s="8">
        <f t="shared" si="5"/>
        <v>0</v>
      </c>
      <c r="J44" s="32" t="s">
        <v>87</v>
      </c>
    </row>
    <row r="45" spans="1:10" ht="24">
      <c r="A45" s="11">
        <v>38</v>
      </c>
      <c r="B45" s="17" t="s">
        <v>95</v>
      </c>
      <c r="C45" s="38" t="s">
        <v>10</v>
      </c>
      <c r="D45" s="12">
        <v>4</v>
      </c>
      <c r="E45" s="13">
        <v>0</v>
      </c>
      <c r="F45" s="8">
        <f t="shared" si="3"/>
        <v>0</v>
      </c>
      <c r="G45" s="62">
        <v>0</v>
      </c>
      <c r="H45" s="48">
        <f t="shared" si="4"/>
        <v>0</v>
      </c>
      <c r="I45" s="8">
        <f t="shared" si="5"/>
        <v>0</v>
      </c>
      <c r="J45" s="32"/>
    </row>
    <row r="46" spans="1:10" ht="36">
      <c r="A46" s="10">
        <v>39</v>
      </c>
      <c r="B46" s="44" t="s">
        <v>129</v>
      </c>
      <c r="C46" s="38" t="s">
        <v>10</v>
      </c>
      <c r="D46" s="12">
        <v>10</v>
      </c>
      <c r="E46" s="13">
        <v>0</v>
      </c>
      <c r="F46" s="8">
        <f t="shared" si="3"/>
        <v>0</v>
      </c>
      <c r="G46" s="62">
        <v>0</v>
      </c>
      <c r="H46" s="48">
        <f t="shared" si="4"/>
        <v>0</v>
      </c>
      <c r="I46" s="8">
        <f t="shared" si="5"/>
        <v>0</v>
      </c>
      <c r="J46" s="32"/>
    </row>
    <row r="47" spans="1:10" ht="34.5">
      <c r="A47" s="11">
        <v>40</v>
      </c>
      <c r="B47" s="17" t="s">
        <v>138</v>
      </c>
      <c r="C47" s="9" t="s">
        <v>10</v>
      </c>
      <c r="D47" s="14">
        <v>200</v>
      </c>
      <c r="E47" s="13">
        <v>0</v>
      </c>
      <c r="F47" s="8">
        <f t="shared" si="3"/>
        <v>0</v>
      </c>
      <c r="G47" s="62">
        <v>0</v>
      </c>
      <c r="H47" s="48">
        <f t="shared" si="4"/>
        <v>0</v>
      </c>
      <c r="I47" s="8">
        <f t="shared" si="5"/>
        <v>0</v>
      </c>
      <c r="J47" s="32" t="s">
        <v>88</v>
      </c>
    </row>
    <row r="48" spans="1:10" ht="48">
      <c r="A48" s="10">
        <v>41</v>
      </c>
      <c r="B48" s="17" t="s">
        <v>39</v>
      </c>
      <c r="C48" s="9" t="s">
        <v>10</v>
      </c>
      <c r="D48" s="14">
        <v>800</v>
      </c>
      <c r="E48" s="13">
        <v>0</v>
      </c>
      <c r="F48" s="8">
        <f t="shared" si="3"/>
        <v>0</v>
      </c>
      <c r="G48" s="62">
        <v>0</v>
      </c>
      <c r="H48" s="48">
        <f t="shared" si="4"/>
        <v>0</v>
      </c>
      <c r="I48" s="8">
        <f t="shared" si="5"/>
        <v>0</v>
      </c>
      <c r="J48" s="34" t="s">
        <v>89</v>
      </c>
    </row>
    <row r="49" spans="1:10" ht="36">
      <c r="A49" s="11">
        <v>42</v>
      </c>
      <c r="B49" s="41" t="s">
        <v>40</v>
      </c>
      <c r="C49" s="9" t="s">
        <v>10</v>
      </c>
      <c r="D49" s="14">
        <v>300</v>
      </c>
      <c r="E49" s="13">
        <v>0</v>
      </c>
      <c r="F49" s="8">
        <f t="shared" si="3"/>
        <v>0</v>
      </c>
      <c r="G49" s="62">
        <v>0</v>
      </c>
      <c r="H49" s="48">
        <f t="shared" si="4"/>
        <v>0</v>
      </c>
      <c r="I49" s="8">
        <f t="shared" si="5"/>
        <v>0</v>
      </c>
      <c r="J49" s="35" t="s">
        <v>90</v>
      </c>
    </row>
    <row r="50" spans="1:10" ht="36">
      <c r="A50" s="11">
        <v>43</v>
      </c>
      <c r="B50" s="41" t="s">
        <v>41</v>
      </c>
      <c r="C50" s="9" t="s">
        <v>10</v>
      </c>
      <c r="D50" s="12">
        <v>2000</v>
      </c>
      <c r="E50" s="13">
        <v>0</v>
      </c>
      <c r="F50" s="8">
        <f t="shared" si="3"/>
        <v>0</v>
      </c>
      <c r="G50" s="62">
        <v>0</v>
      </c>
      <c r="H50" s="48">
        <f t="shared" si="4"/>
        <v>0</v>
      </c>
      <c r="I50" s="8">
        <f t="shared" si="5"/>
        <v>0</v>
      </c>
      <c r="J50" s="35" t="s">
        <v>90</v>
      </c>
    </row>
    <row r="51" spans="1:10" ht="35.25">
      <c r="A51" s="10">
        <v>44</v>
      </c>
      <c r="B51" s="17" t="s">
        <v>99</v>
      </c>
      <c r="C51" s="15" t="s">
        <v>10</v>
      </c>
      <c r="D51" s="12">
        <v>20</v>
      </c>
      <c r="E51" s="13">
        <v>0</v>
      </c>
      <c r="F51" s="8">
        <f t="shared" si="3"/>
        <v>0</v>
      </c>
      <c r="G51" s="62">
        <v>0</v>
      </c>
      <c r="H51" s="48">
        <f t="shared" si="4"/>
        <v>0</v>
      </c>
      <c r="I51" s="8">
        <f t="shared" si="5"/>
        <v>0</v>
      </c>
      <c r="J51" s="30"/>
    </row>
    <row r="52" spans="1:10" ht="24">
      <c r="A52" s="11">
        <v>45</v>
      </c>
      <c r="B52" s="17" t="s">
        <v>100</v>
      </c>
      <c r="C52" s="15" t="s">
        <v>10</v>
      </c>
      <c r="D52" s="12">
        <v>50</v>
      </c>
      <c r="E52" s="13">
        <v>0</v>
      </c>
      <c r="F52" s="8">
        <f t="shared" si="3"/>
        <v>0</v>
      </c>
      <c r="G52" s="62">
        <v>0</v>
      </c>
      <c r="H52" s="48">
        <f t="shared" si="4"/>
        <v>0</v>
      </c>
      <c r="I52" s="8">
        <f t="shared" si="5"/>
        <v>0</v>
      </c>
      <c r="J52" s="30"/>
    </row>
    <row r="53" spans="1:10" ht="24">
      <c r="A53" s="11">
        <v>46</v>
      </c>
      <c r="B53" s="17" t="s">
        <v>101</v>
      </c>
      <c r="C53" s="15" t="s">
        <v>10</v>
      </c>
      <c r="D53" s="12">
        <v>5</v>
      </c>
      <c r="E53" s="13">
        <v>0</v>
      </c>
      <c r="F53" s="8">
        <f t="shared" si="3"/>
        <v>0</v>
      </c>
      <c r="G53" s="62">
        <v>0</v>
      </c>
      <c r="H53" s="48">
        <f t="shared" si="4"/>
        <v>0</v>
      </c>
      <c r="I53" s="8">
        <f t="shared" si="5"/>
        <v>0</v>
      </c>
      <c r="J53" s="30"/>
    </row>
    <row r="54" spans="1:10" ht="35.25">
      <c r="A54" s="10">
        <v>47</v>
      </c>
      <c r="B54" s="17" t="s">
        <v>102</v>
      </c>
      <c r="C54" s="15" t="s">
        <v>10</v>
      </c>
      <c r="D54" s="12">
        <v>35</v>
      </c>
      <c r="E54" s="13">
        <v>0</v>
      </c>
      <c r="F54" s="8">
        <f t="shared" si="3"/>
        <v>0</v>
      </c>
      <c r="G54" s="62">
        <v>0</v>
      </c>
      <c r="H54" s="48">
        <f t="shared" si="4"/>
        <v>0</v>
      </c>
      <c r="I54" s="8">
        <f t="shared" si="5"/>
        <v>0</v>
      </c>
      <c r="J54" s="30"/>
    </row>
    <row r="55" spans="1:10" ht="36">
      <c r="A55" s="11">
        <v>48</v>
      </c>
      <c r="B55" s="17" t="s">
        <v>103</v>
      </c>
      <c r="C55" s="15" t="s">
        <v>10</v>
      </c>
      <c r="D55" s="12">
        <v>5</v>
      </c>
      <c r="E55" s="13">
        <v>0</v>
      </c>
      <c r="F55" s="8">
        <f t="shared" si="3"/>
        <v>0</v>
      </c>
      <c r="G55" s="62">
        <v>0</v>
      </c>
      <c r="H55" s="48">
        <f t="shared" si="4"/>
        <v>0</v>
      </c>
      <c r="I55" s="8">
        <f t="shared" si="5"/>
        <v>0</v>
      </c>
      <c r="J55" s="30"/>
    </row>
    <row r="56" spans="1:10">
      <c r="A56" s="10">
        <v>49</v>
      </c>
      <c r="B56" s="17" t="s">
        <v>42</v>
      </c>
      <c r="C56" s="15" t="s">
        <v>10</v>
      </c>
      <c r="D56" s="12">
        <v>5</v>
      </c>
      <c r="E56" s="13">
        <v>0</v>
      </c>
      <c r="F56" s="8">
        <f t="shared" si="3"/>
        <v>0</v>
      </c>
      <c r="G56" s="62">
        <v>0</v>
      </c>
      <c r="H56" s="48">
        <f t="shared" si="4"/>
        <v>0</v>
      </c>
      <c r="I56" s="8">
        <f t="shared" si="5"/>
        <v>0</v>
      </c>
      <c r="J56" s="25"/>
    </row>
    <row r="57" spans="1:10" ht="33.75">
      <c r="A57" s="11">
        <v>50</v>
      </c>
      <c r="B57" s="17" t="s">
        <v>105</v>
      </c>
      <c r="C57" s="9" t="s">
        <v>10</v>
      </c>
      <c r="D57" s="12">
        <v>15</v>
      </c>
      <c r="E57" s="13">
        <v>0</v>
      </c>
      <c r="F57" s="8">
        <f t="shared" si="3"/>
        <v>0</v>
      </c>
      <c r="G57" s="62">
        <v>0</v>
      </c>
      <c r="H57" s="48">
        <f t="shared" si="4"/>
        <v>0</v>
      </c>
      <c r="I57" s="8">
        <f t="shared" si="5"/>
        <v>0</v>
      </c>
      <c r="J57" s="42" t="s">
        <v>104</v>
      </c>
    </row>
    <row r="58" spans="1:10" ht="27" customHeight="1">
      <c r="A58" s="11">
        <v>51</v>
      </c>
      <c r="B58" s="17" t="s">
        <v>43</v>
      </c>
      <c r="C58" s="9" t="s">
        <v>10</v>
      </c>
      <c r="D58" s="12">
        <v>5</v>
      </c>
      <c r="E58" s="13">
        <v>0</v>
      </c>
      <c r="F58" s="8">
        <f t="shared" si="3"/>
        <v>0</v>
      </c>
      <c r="G58" s="62">
        <v>0</v>
      </c>
      <c r="H58" s="48">
        <f t="shared" si="4"/>
        <v>0</v>
      </c>
      <c r="I58" s="8">
        <f t="shared" si="5"/>
        <v>0</v>
      </c>
      <c r="J58" s="25"/>
    </row>
    <row r="59" spans="1:10" ht="36">
      <c r="A59" s="10">
        <v>52</v>
      </c>
      <c r="B59" s="17" t="s">
        <v>106</v>
      </c>
      <c r="C59" s="9" t="s">
        <v>10</v>
      </c>
      <c r="D59" s="12">
        <v>10</v>
      </c>
      <c r="E59" s="13">
        <v>0</v>
      </c>
      <c r="F59" s="8">
        <f t="shared" si="3"/>
        <v>0</v>
      </c>
      <c r="G59" s="62">
        <v>0</v>
      </c>
      <c r="H59" s="48">
        <f t="shared" si="4"/>
        <v>0</v>
      </c>
      <c r="I59" s="8">
        <f t="shared" si="5"/>
        <v>0</v>
      </c>
      <c r="J59" s="25"/>
    </row>
    <row r="60" spans="1:10" ht="24">
      <c r="A60" s="11">
        <v>53</v>
      </c>
      <c r="B60" s="17" t="s">
        <v>107</v>
      </c>
      <c r="C60" s="38" t="s">
        <v>10</v>
      </c>
      <c r="D60" s="12">
        <v>5</v>
      </c>
      <c r="E60" s="13">
        <v>0</v>
      </c>
      <c r="F60" s="8">
        <f t="shared" si="3"/>
        <v>0</v>
      </c>
      <c r="G60" s="62">
        <v>0</v>
      </c>
      <c r="H60" s="48">
        <f t="shared" si="4"/>
        <v>0</v>
      </c>
      <c r="I60" s="8">
        <f t="shared" si="5"/>
        <v>0</v>
      </c>
      <c r="J60" s="25"/>
    </row>
    <row r="61" spans="1:10" ht="29.25" customHeight="1">
      <c r="A61" s="11">
        <v>54</v>
      </c>
      <c r="B61" s="17" t="s">
        <v>108</v>
      </c>
      <c r="C61" s="9" t="s">
        <v>10</v>
      </c>
      <c r="D61" s="12">
        <v>20</v>
      </c>
      <c r="E61" s="13">
        <v>0</v>
      </c>
      <c r="F61" s="8">
        <f t="shared" si="3"/>
        <v>0</v>
      </c>
      <c r="G61" s="62">
        <v>0</v>
      </c>
      <c r="H61" s="48">
        <f t="shared" si="4"/>
        <v>0</v>
      </c>
      <c r="I61" s="8">
        <f t="shared" si="5"/>
        <v>0</v>
      </c>
      <c r="J61" s="25"/>
    </row>
    <row r="62" spans="1:10" ht="29.25" customHeight="1">
      <c r="A62" s="10">
        <v>55</v>
      </c>
      <c r="B62" s="17" t="s">
        <v>109</v>
      </c>
      <c r="C62" s="38" t="s">
        <v>10</v>
      </c>
      <c r="D62" s="12">
        <v>10</v>
      </c>
      <c r="E62" s="13">
        <v>0</v>
      </c>
      <c r="F62" s="8">
        <f t="shared" si="3"/>
        <v>0</v>
      </c>
      <c r="G62" s="62">
        <v>0</v>
      </c>
      <c r="H62" s="48">
        <f t="shared" si="4"/>
        <v>0</v>
      </c>
      <c r="I62" s="8">
        <f t="shared" si="5"/>
        <v>0</v>
      </c>
      <c r="J62" s="25"/>
    </row>
    <row r="63" spans="1:10" ht="23.25">
      <c r="A63" s="11">
        <v>56</v>
      </c>
      <c r="B63" s="17" t="s">
        <v>159</v>
      </c>
      <c r="C63" s="9" t="s">
        <v>10</v>
      </c>
      <c r="D63" s="12">
        <v>50</v>
      </c>
      <c r="E63" s="13">
        <v>0</v>
      </c>
      <c r="F63" s="8">
        <f t="shared" si="3"/>
        <v>0</v>
      </c>
      <c r="G63" s="62">
        <v>0</v>
      </c>
      <c r="H63" s="48">
        <f t="shared" si="4"/>
        <v>0</v>
      </c>
      <c r="I63" s="8">
        <f t="shared" si="5"/>
        <v>0</v>
      </c>
      <c r="J63" s="25"/>
    </row>
    <row r="64" spans="1:10" ht="24">
      <c r="A64" s="10">
        <v>57</v>
      </c>
      <c r="B64" s="17" t="s">
        <v>110</v>
      </c>
      <c r="C64" s="38" t="s">
        <v>10</v>
      </c>
      <c r="D64" s="12">
        <v>5</v>
      </c>
      <c r="E64" s="13">
        <v>0</v>
      </c>
      <c r="F64" s="8">
        <f t="shared" si="3"/>
        <v>0</v>
      </c>
      <c r="G64" s="62">
        <v>0</v>
      </c>
      <c r="H64" s="48">
        <f t="shared" si="4"/>
        <v>0</v>
      </c>
      <c r="I64" s="8">
        <f t="shared" si="5"/>
        <v>0</v>
      </c>
      <c r="J64" s="25"/>
    </row>
    <row r="65" spans="1:10" ht="24">
      <c r="A65" s="11">
        <v>58</v>
      </c>
      <c r="B65" s="17" t="s">
        <v>111</v>
      </c>
      <c r="C65" s="38" t="s">
        <v>10</v>
      </c>
      <c r="D65" s="12">
        <v>10</v>
      </c>
      <c r="E65" s="13">
        <v>0</v>
      </c>
      <c r="F65" s="8">
        <f t="shared" si="3"/>
        <v>0</v>
      </c>
      <c r="G65" s="62">
        <v>0</v>
      </c>
      <c r="H65" s="48">
        <f t="shared" si="4"/>
        <v>0</v>
      </c>
      <c r="I65" s="8">
        <f t="shared" si="5"/>
        <v>0</v>
      </c>
      <c r="J65" s="25"/>
    </row>
    <row r="66" spans="1:10" ht="27" customHeight="1">
      <c r="A66" s="11">
        <v>59</v>
      </c>
      <c r="B66" s="17" t="s">
        <v>44</v>
      </c>
      <c r="C66" s="15" t="s">
        <v>10</v>
      </c>
      <c r="D66" s="12">
        <v>35</v>
      </c>
      <c r="E66" s="13">
        <v>0</v>
      </c>
      <c r="F66" s="8">
        <f t="shared" si="3"/>
        <v>0</v>
      </c>
      <c r="G66" s="62">
        <v>0</v>
      </c>
      <c r="H66" s="48">
        <f t="shared" si="4"/>
        <v>0</v>
      </c>
      <c r="I66" s="8">
        <f t="shared" si="5"/>
        <v>0</v>
      </c>
      <c r="J66" s="25"/>
    </row>
    <row r="67" spans="1:10" ht="27" customHeight="1">
      <c r="A67" s="10">
        <v>60</v>
      </c>
      <c r="B67" s="17" t="s">
        <v>152</v>
      </c>
      <c r="C67" s="38" t="s">
        <v>10</v>
      </c>
      <c r="D67" s="12">
        <v>5</v>
      </c>
      <c r="E67" s="13">
        <v>0</v>
      </c>
      <c r="F67" s="8">
        <f t="shared" si="3"/>
        <v>0</v>
      </c>
      <c r="G67" s="62">
        <v>0</v>
      </c>
      <c r="H67" s="48">
        <f t="shared" si="4"/>
        <v>0</v>
      </c>
      <c r="I67" s="8">
        <f t="shared" si="5"/>
        <v>0</v>
      </c>
      <c r="J67" s="25"/>
    </row>
    <row r="68" spans="1:10" ht="29.25" customHeight="1">
      <c r="A68" s="11">
        <v>61</v>
      </c>
      <c r="B68" s="17" t="s">
        <v>153</v>
      </c>
      <c r="C68" s="9" t="s">
        <v>10</v>
      </c>
      <c r="D68" s="12">
        <v>50</v>
      </c>
      <c r="E68" s="13">
        <v>0</v>
      </c>
      <c r="F68" s="8">
        <f t="shared" si="3"/>
        <v>0</v>
      </c>
      <c r="G68" s="62">
        <v>0</v>
      </c>
      <c r="H68" s="48">
        <f t="shared" si="4"/>
        <v>0</v>
      </c>
      <c r="I68" s="8">
        <f t="shared" si="5"/>
        <v>0</v>
      </c>
      <c r="J68" s="25"/>
    </row>
    <row r="69" spans="1:10" ht="23.25">
      <c r="A69" s="11">
        <v>62</v>
      </c>
      <c r="B69" s="17" t="s">
        <v>155</v>
      </c>
      <c r="C69" s="9" t="s">
        <v>10</v>
      </c>
      <c r="D69" s="12">
        <v>50</v>
      </c>
      <c r="E69" s="13">
        <v>0</v>
      </c>
      <c r="F69" s="8">
        <f t="shared" si="3"/>
        <v>0</v>
      </c>
      <c r="G69" s="62">
        <v>0</v>
      </c>
      <c r="H69" s="48">
        <f t="shared" si="4"/>
        <v>0</v>
      </c>
      <c r="I69" s="8">
        <f t="shared" si="5"/>
        <v>0</v>
      </c>
      <c r="J69" s="25"/>
    </row>
    <row r="70" spans="1:10" ht="24">
      <c r="A70" s="10">
        <v>63</v>
      </c>
      <c r="B70" s="17" t="s">
        <v>154</v>
      </c>
      <c r="C70" s="9" t="s">
        <v>10</v>
      </c>
      <c r="D70" s="12">
        <v>2</v>
      </c>
      <c r="E70" s="13">
        <v>0</v>
      </c>
      <c r="F70" s="8">
        <f t="shared" si="3"/>
        <v>0</v>
      </c>
      <c r="G70" s="62">
        <v>0</v>
      </c>
      <c r="H70" s="48">
        <f t="shared" si="4"/>
        <v>0</v>
      </c>
      <c r="I70" s="8">
        <f t="shared" si="5"/>
        <v>0</v>
      </c>
      <c r="J70" s="25"/>
    </row>
    <row r="71" spans="1:10" ht="23.25">
      <c r="A71" s="11">
        <v>64</v>
      </c>
      <c r="B71" s="17" t="s">
        <v>158</v>
      </c>
      <c r="C71" s="9" t="s">
        <v>10</v>
      </c>
      <c r="D71" s="12">
        <v>20</v>
      </c>
      <c r="E71" s="13">
        <v>0</v>
      </c>
      <c r="F71" s="8">
        <f t="shared" si="3"/>
        <v>0</v>
      </c>
      <c r="G71" s="62">
        <v>0</v>
      </c>
      <c r="H71" s="48">
        <f t="shared" si="4"/>
        <v>0</v>
      </c>
      <c r="I71" s="8">
        <f t="shared" si="5"/>
        <v>0</v>
      </c>
      <c r="J71" s="25"/>
    </row>
    <row r="72" spans="1:10" ht="23.25">
      <c r="A72" s="10">
        <v>65</v>
      </c>
      <c r="B72" s="17" t="s">
        <v>141</v>
      </c>
      <c r="C72" s="9" t="s">
        <v>10</v>
      </c>
      <c r="D72" s="12">
        <v>50</v>
      </c>
      <c r="E72" s="13">
        <v>0</v>
      </c>
      <c r="F72" s="8">
        <f t="shared" si="3"/>
        <v>0</v>
      </c>
      <c r="G72" s="62">
        <v>0</v>
      </c>
      <c r="H72" s="48">
        <f t="shared" si="4"/>
        <v>0</v>
      </c>
      <c r="I72" s="8">
        <f t="shared" si="5"/>
        <v>0</v>
      </c>
      <c r="J72" s="25"/>
    </row>
    <row r="73" spans="1:10" ht="24">
      <c r="A73" s="11">
        <v>66</v>
      </c>
      <c r="B73" s="17" t="s">
        <v>160</v>
      </c>
      <c r="C73" s="9" t="s">
        <v>10</v>
      </c>
      <c r="D73" s="12">
        <v>30</v>
      </c>
      <c r="E73" s="13">
        <v>0</v>
      </c>
      <c r="F73" s="8">
        <f t="shared" si="3"/>
        <v>0</v>
      </c>
      <c r="G73" s="62">
        <v>0</v>
      </c>
      <c r="H73" s="48">
        <f t="shared" si="4"/>
        <v>0</v>
      </c>
      <c r="I73" s="8">
        <f t="shared" si="5"/>
        <v>0</v>
      </c>
      <c r="J73" s="25"/>
    </row>
    <row r="74" spans="1:10" ht="18.75" customHeight="1">
      <c r="A74" s="11">
        <v>67</v>
      </c>
      <c r="B74" s="17" t="s">
        <v>45</v>
      </c>
      <c r="C74" s="9" t="s">
        <v>10</v>
      </c>
      <c r="D74" s="12">
        <v>5</v>
      </c>
      <c r="E74" s="13">
        <v>0</v>
      </c>
      <c r="F74" s="8">
        <f t="shared" si="3"/>
        <v>0</v>
      </c>
      <c r="G74" s="62">
        <v>0</v>
      </c>
      <c r="H74" s="48">
        <f t="shared" si="4"/>
        <v>0</v>
      </c>
      <c r="I74" s="8">
        <f t="shared" si="5"/>
        <v>0</v>
      </c>
      <c r="J74" s="25"/>
    </row>
    <row r="75" spans="1:10" ht="24.75" customHeight="1">
      <c r="A75" s="10">
        <v>68</v>
      </c>
      <c r="B75" s="17" t="s">
        <v>142</v>
      </c>
      <c r="C75" s="38" t="s">
        <v>10</v>
      </c>
      <c r="D75" s="12">
        <v>5</v>
      </c>
      <c r="E75" s="13">
        <v>0</v>
      </c>
      <c r="F75" s="8">
        <f t="shared" si="3"/>
        <v>0</v>
      </c>
      <c r="G75" s="62">
        <v>0</v>
      </c>
      <c r="H75" s="48">
        <f t="shared" si="4"/>
        <v>0</v>
      </c>
      <c r="I75" s="8">
        <f t="shared" si="5"/>
        <v>0</v>
      </c>
      <c r="J75" s="25"/>
    </row>
    <row r="76" spans="1:10" ht="24">
      <c r="A76" s="11">
        <v>69</v>
      </c>
      <c r="B76" s="17" t="s">
        <v>46</v>
      </c>
      <c r="C76" s="9" t="s">
        <v>10</v>
      </c>
      <c r="D76" s="12">
        <v>15</v>
      </c>
      <c r="E76" s="13">
        <v>0</v>
      </c>
      <c r="F76" s="8">
        <f t="shared" si="3"/>
        <v>0</v>
      </c>
      <c r="G76" s="62">
        <v>0</v>
      </c>
      <c r="H76" s="48">
        <f t="shared" si="4"/>
        <v>0</v>
      </c>
      <c r="I76" s="8">
        <f t="shared" si="5"/>
        <v>0</v>
      </c>
      <c r="J76" s="25"/>
    </row>
    <row r="77" spans="1:10" ht="24">
      <c r="A77" s="11">
        <v>70</v>
      </c>
      <c r="B77" s="17" t="s">
        <v>47</v>
      </c>
      <c r="C77" s="9" t="s">
        <v>10</v>
      </c>
      <c r="D77" s="12">
        <v>5</v>
      </c>
      <c r="E77" s="13">
        <v>0</v>
      </c>
      <c r="F77" s="8">
        <f t="shared" si="3"/>
        <v>0</v>
      </c>
      <c r="G77" s="62">
        <v>0</v>
      </c>
      <c r="H77" s="48">
        <f t="shared" si="4"/>
        <v>0</v>
      </c>
      <c r="I77" s="8">
        <f t="shared" si="5"/>
        <v>0</v>
      </c>
      <c r="J77" s="25"/>
    </row>
    <row r="78" spans="1:10" ht="23.25">
      <c r="A78" s="10">
        <v>71</v>
      </c>
      <c r="B78" s="17" t="s">
        <v>156</v>
      </c>
      <c r="C78" s="38" t="s">
        <v>10</v>
      </c>
      <c r="D78" s="12">
        <v>5</v>
      </c>
      <c r="E78" s="13">
        <v>0</v>
      </c>
      <c r="F78" s="8">
        <f t="shared" si="3"/>
        <v>0</v>
      </c>
      <c r="G78" s="62">
        <v>0</v>
      </c>
      <c r="H78" s="48">
        <f t="shared" si="4"/>
        <v>0</v>
      </c>
      <c r="I78" s="8">
        <f t="shared" si="5"/>
        <v>0</v>
      </c>
      <c r="J78" s="25"/>
    </row>
    <row r="79" spans="1:10" ht="24">
      <c r="A79" s="11">
        <v>72</v>
      </c>
      <c r="B79" s="17" t="s">
        <v>157</v>
      </c>
      <c r="C79" s="38" t="s">
        <v>10</v>
      </c>
      <c r="D79" s="12">
        <v>5</v>
      </c>
      <c r="E79" s="13">
        <v>0</v>
      </c>
      <c r="F79" s="8">
        <f t="shared" si="3"/>
        <v>0</v>
      </c>
      <c r="G79" s="62">
        <v>0</v>
      </c>
      <c r="H79" s="48">
        <f t="shared" si="4"/>
        <v>0</v>
      </c>
      <c r="I79" s="8">
        <f t="shared" si="5"/>
        <v>0</v>
      </c>
      <c r="J79" s="25"/>
    </row>
    <row r="80" spans="1:10" ht="28.5" customHeight="1">
      <c r="A80" s="10">
        <v>73</v>
      </c>
      <c r="B80" s="44" t="s">
        <v>130</v>
      </c>
      <c r="C80" s="38" t="s">
        <v>10</v>
      </c>
      <c r="D80" s="12">
        <v>5</v>
      </c>
      <c r="E80" s="13">
        <v>0</v>
      </c>
      <c r="F80" s="8">
        <f t="shared" ref="F80:F131" si="6">E80*G80+E80</f>
        <v>0</v>
      </c>
      <c r="G80" s="62">
        <v>0</v>
      </c>
      <c r="H80" s="48">
        <f t="shared" si="4"/>
        <v>0</v>
      </c>
      <c r="I80" s="8">
        <f t="shared" si="5"/>
        <v>0</v>
      </c>
      <c r="J80" s="25"/>
    </row>
    <row r="81" spans="1:10" ht="35.25">
      <c r="A81" s="11">
        <v>74</v>
      </c>
      <c r="B81" s="17" t="s">
        <v>143</v>
      </c>
      <c r="C81" s="9" t="s">
        <v>10</v>
      </c>
      <c r="D81" s="12">
        <v>10</v>
      </c>
      <c r="E81" s="13">
        <v>0</v>
      </c>
      <c r="F81" s="8">
        <f t="shared" si="6"/>
        <v>0</v>
      </c>
      <c r="G81" s="62">
        <v>0</v>
      </c>
      <c r="H81" s="48">
        <f t="shared" ref="H81:H131" si="7">PRODUCT(D81,E81)</f>
        <v>0</v>
      </c>
      <c r="I81" s="8">
        <f t="shared" ref="I81:I131" si="8">H81*1.05</f>
        <v>0</v>
      </c>
      <c r="J81" s="25"/>
    </row>
    <row r="82" spans="1:10" ht="36">
      <c r="A82" s="11">
        <v>75</v>
      </c>
      <c r="B82" s="17" t="s">
        <v>144</v>
      </c>
      <c r="C82" s="9" t="s">
        <v>10</v>
      </c>
      <c r="D82" s="12">
        <v>10</v>
      </c>
      <c r="E82" s="13">
        <v>0</v>
      </c>
      <c r="F82" s="8">
        <f t="shared" si="6"/>
        <v>0</v>
      </c>
      <c r="G82" s="62">
        <v>0</v>
      </c>
      <c r="H82" s="48">
        <f t="shared" si="7"/>
        <v>0</v>
      </c>
      <c r="I82" s="8">
        <f t="shared" si="8"/>
        <v>0</v>
      </c>
      <c r="J82" s="25"/>
    </row>
    <row r="83" spans="1:10">
      <c r="A83" s="10">
        <v>76</v>
      </c>
      <c r="B83" s="17" t="s">
        <v>145</v>
      </c>
      <c r="C83" s="38" t="s">
        <v>10</v>
      </c>
      <c r="D83" s="12">
        <v>5</v>
      </c>
      <c r="E83" s="13">
        <v>0</v>
      </c>
      <c r="F83" s="8">
        <f t="shared" si="6"/>
        <v>0</v>
      </c>
      <c r="G83" s="62">
        <v>0</v>
      </c>
      <c r="H83" s="48">
        <f t="shared" si="7"/>
        <v>0</v>
      </c>
      <c r="I83" s="8">
        <f t="shared" si="8"/>
        <v>0</v>
      </c>
      <c r="J83" s="25"/>
    </row>
    <row r="84" spans="1:10" ht="24">
      <c r="A84" s="11">
        <v>77</v>
      </c>
      <c r="B84" s="17" t="s">
        <v>112</v>
      </c>
      <c r="C84" s="38" t="s">
        <v>10</v>
      </c>
      <c r="D84" s="12">
        <v>5</v>
      </c>
      <c r="E84" s="13">
        <v>0</v>
      </c>
      <c r="F84" s="8">
        <f t="shared" si="6"/>
        <v>0</v>
      </c>
      <c r="G84" s="62">
        <v>0</v>
      </c>
      <c r="H84" s="48">
        <f t="shared" si="7"/>
        <v>0</v>
      </c>
      <c r="I84" s="8">
        <f t="shared" si="8"/>
        <v>0</v>
      </c>
      <c r="J84" s="25"/>
    </row>
    <row r="85" spans="1:10">
      <c r="A85" s="11">
        <v>78</v>
      </c>
      <c r="B85" s="17" t="s">
        <v>146</v>
      </c>
      <c r="C85" s="38" t="s">
        <v>10</v>
      </c>
      <c r="D85" s="12">
        <v>10</v>
      </c>
      <c r="E85" s="13">
        <v>0</v>
      </c>
      <c r="F85" s="8">
        <f t="shared" si="6"/>
        <v>0</v>
      </c>
      <c r="G85" s="62">
        <v>0</v>
      </c>
      <c r="H85" s="48">
        <f t="shared" si="7"/>
        <v>0</v>
      </c>
      <c r="I85" s="8">
        <f t="shared" si="8"/>
        <v>0</v>
      </c>
      <c r="J85" s="25"/>
    </row>
    <row r="86" spans="1:10">
      <c r="A86" s="10">
        <v>79</v>
      </c>
      <c r="B86" s="17" t="s">
        <v>113</v>
      </c>
      <c r="C86" s="38" t="s">
        <v>10</v>
      </c>
      <c r="D86" s="12">
        <v>5</v>
      </c>
      <c r="E86" s="13">
        <v>0</v>
      </c>
      <c r="F86" s="8">
        <f t="shared" si="6"/>
        <v>0</v>
      </c>
      <c r="G86" s="62">
        <v>0</v>
      </c>
      <c r="H86" s="48">
        <f t="shared" si="7"/>
        <v>0</v>
      </c>
      <c r="I86" s="8">
        <f t="shared" si="8"/>
        <v>0</v>
      </c>
      <c r="J86" s="25"/>
    </row>
    <row r="87" spans="1:10">
      <c r="A87" s="11">
        <v>80</v>
      </c>
      <c r="B87" s="17" t="s">
        <v>147</v>
      </c>
      <c r="C87" s="38" t="s">
        <v>8</v>
      </c>
      <c r="D87" s="12">
        <v>2</v>
      </c>
      <c r="E87" s="13">
        <v>0</v>
      </c>
      <c r="F87" s="8">
        <f t="shared" si="6"/>
        <v>0</v>
      </c>
      <c r="G87" s="62">
        <v>0</v>
      </c>
      <c r="H87" s="48">
        <f t="shared" si="7"/>
        <v>0</v>
      </c>
      <c r="I87" s="8">
        <f t="shared" si="8"/>
        <v>0</v>
      </c>
      <c r="J87" s="25"/>
    </row>
    <row r="88" spans="1:10">
      <c r="A88" s="10">
        <v>81</v>
      </c>
      <c r="B88" s="17" t="s">
        <v>48</v>
      </c>
      <c r="C88" s="9" t="s">
        <v>8</v>
      </c>
      <c r="D88" s="12">
        <v>2</v>
      </c>
      <c r="E88" s="13">
        <v>0</v>
      </c>
      <c r="F88" s="8">
        <f t="shared" si="6"/>
        <v>0</v>
      </c>
      <c r="G88" s="62">
        <v>0</v>
      </c>
      <c r="H88" s="48">
        <f t="shared" si="7"/>
        <v>0</v>
      </c>
      <c r="I88" s="8">
        <f t="shared" si="8"/>
        <v>0</v>
      </c>
      <c r="J88" s="25"/>
    </row>
    <row r="89" spans="1:10" ht="17.25" customHeight="1">
      <c r="A89" s="11">
        <v>82</v>
      </c>
      <c r="B89" s="43" t="s">
        <v>148</v>
      </c>
      <c r="C89" s="38" t="s">
        <v>10</v>
      </c>
      <c r="D89" s="12">
        <v>10</v>
      </c>
      <c r="E89" s="13">
        <v>0</v>
      </c>
      <c r="F89" s="8">
        <f t="shared" si="6"/>
        <v>0</v>
      </c>
      <c r="G89" s="62">
        <v>0</v>
      </c>
      <c r="H89" s="48">
        <f t="shared" si="7"/>
        <v>0</v>
      </c>
      <c r="I89" s="8">
        <f t="shared" si="8"/>
        <v>0</v>
      </c>
      <c r="J89" s="25"/>
    </row>
    <row r="90" spans="1:10" ht="55.5" customHeight="1">
      <c r="A90" s="11">
        <v>83</v>
      </c>
      <c r="B90" s="17" t="s">
        <v>49</v>
      </c>
      <c r="C90" s="9" t="s">
        <v>10</v>
      </c>
      <c r="D90" s="12">
        <v>90</v>
      </c>
      <c r="E90" s="13">
        <v>0</v>
      </c>
      <c r="F90" s="8">
        <f t="shared" si="6"/>
        <v>0</v>
      </c>
      <c r="G90" s="62">
        <v>0</v>
      </c>
      <c r="H90" s="48">
        <f t="shared" si="7"/>
        <v>0</v>
      </c>
      <c r="I90" s="8">
        <f t="shared" si="8"/>
        <v>0</v>
      </c>
      <c r="J90" s="33" t="s">
        <v>91</v>
      </c>
    </row>
    <row r="91" spans="1:10" ht="23.25">
      <c r="A91" s="10">
        <v>84</v>
      </c>
      <c r="B91" s="17" t="s">
        <v>149</v>
      </c>
      <c r="C91" s="9" t="s">
        <v>10</v>
      </c>
      <c r="D91" s="12">
        <v>10</v>
      </c>
      <c r="E91" s="13">
        <v>0</v>
      </c>
      <c r="F91" s="8">
        <f t="shared" si="6"/>
        <v>0</v>
      </c>
      <c r="G91" s="62">
        <v>0</v>
      </c>
      <c r="H91" s="48">
        <f t="shared" si="7"/>
        <v>0</v>
      </c>
      <c r="I91" s="8">
        <f t="shared" si="8"/>
        <v>0</v>
      </c>
      <c r="J91" s="25"/>
    </row>
    <row r="92" spans="1:10" ht="24">
      <c r="A92" s="11">
        <v>85</v>
      </c>
      <c r="B92" s="17" t="s">
        <v>50</v>
      </c>
      <c r="C92" s="9" t="s">
        <v>10</v>
      </c>
      <c r="D92" s="12">
        <v>50</v>
      </c>
      <c r="E92" s="13">
        <v>0</v>
      </c>
      <c r="F92" s="8">
        <f t="shared" si="6"/>
        <v>0</v>
      </c>
      <c r="G92" s="62">
        <v>0</v>
      </c>
      <c r="H92" s="48">
        <f t="shared" si="7"/>
        <v>0</v>
      </c>
      <c r="I92" s="8">
        <f t="shared" si="8"/>
        <v>0</v>
      </c>
      <c r="J92" s="25"/>
    </row>
    <row r="93" spans="1:10" ht="34.5" customHeight="1">
      <c r="A93" s="11">
        <v>86</v>
      </c>
      <c r="B93" s="17" t="s">
        <v>93</v>
      </c>
      <c r="C93" s="9" t="s">
        <v>10</v>
      </c>
      <c r="D93" s="12">
        <v>20</v>
      </c>
      <c r="E93" s="13">
        <v>0</v>
      </c>
      <c r="F93" s="8">
        <f t="shared" si="6"/>
        <v>0</v>
      </c>
      <c r="G93" s="62">
        <v>0</v>
      </c>
      <c r="H93" s="48">
        <f t="shared" si="7"/>
        <v>0</v>
      </c>
      <c r="I93" s="8">
        <f t="shared" si="8"/>
        <v>0</v>
      </c>
      <c r="J93" s="24" t="s">
        <v>92</v>
      </c>
    </row>
    <row r="94" spans="1:10" ht="24">
      <c r="A94" s="10">
        <v>87</v>
      </c>
      <c r="B94" s="17" t="s">
        <v>150</v>
      </c>
      <c r="C94" s="9" t="s">
        <v>10</v>
      </c>
      <c r="D94" s="12">
        <v>4</v>
      </c>
      <c r="E94" s="13">
        <v>0</v>
      </c>
      <c r="F94" s="8">
        <f t="shared" si="6"/>
        <v>0</v>
      </c>
      <c r="G94" s="62">
        <v>0</v>
      </c>
      <c r="H94" s="48">
        <f t="shared" si="7"/>
        <v>0</v>
      </c>
      <c r="I94" s="8">
        <f t="shared" si="8"/>
        <v>0</v>
      </c>
      <c r="J94" s="25"/>
    </row>
    <row r="95" spans="1:10" ht="33.75">
      <c r="A95" s="11">
        <v>88</v>
      </c>
      <c r="B95" s="17" t="s">
        <v>114</v>
      </c>
      <c r="C95" s="9" t="s">
        <v>10</v>
      </c>
      <c r="D95" s="12">
        <v>350</v>
      </c>
      <c r="E95" s="13">
        <v>0</v>
      </c>
      <c r="F95" s="8">
        <f t="shared" si="6"/>
        <v>0</v>
      </c>
      <c r="G95" s="62">
        <v>0</v>
      </c>
      <c r="H95" s="48">
        <f t="shared" si="7"/>
        <v>0</v>
      </c>
      <c r="I95" s="8">
        <f t="shared" si="8"/>
        <v>0</v>
      </c>
      <c r="J95" s="25"/>
    </row>
    <row r="96" spans="1:10" ht="33.75">
      <c r="A96" s="10">
        <v>89</v>
      </c>
      <c r="B96" s="17" t="s">
        <v>115</v>
      </c>
      <c r="C96" s="9" t="s">
        <v>10</v>
      </c>
      <c r="D96" s="12">
        <v>600</v>
      </c>
      <c r="E96" s="13">
        <v>0</v>
      </c>
      <c r="F96" s="8">
        <f t="shared" si="6"/>
        <v>0</v>
      </c>
      <c r="G96" s="62">
        <v>0</v>
      </c>
      <c r="H96" s="48">
        <f t="shared" si="7"/>
        <v>0</v>
      </c>
      <c r="I96" s="8">
        <f t="shared" si="8"/>
        <v>0</v>
      </c>
      <c r="J96" s="25"/>
    </row>
    <row r="97" spans="1:10" ht="24">
      <c r="A97" s="11">
        <v>90</v>
      </c>
      <c r="B97" s="17" t="s">
        <v>52</v>
      </c>
      <c r="C97" s="15" t="s">
        <v>10</v>
      </c>
      <c r="D97" s="12">
        <v>180</v>
      </c>
      <c r="E97" s="13">
        <v>0</v>
      </c>
      <c r="F97" s="8">
        <f t="shared" si="6"/>
        <v>0</v>
      </c>
      <c r="G97" s="62">
        <v>0</v>
      </c>
      <c r="H97" s="48">
        <f t="shared" si="7"/>
        <v>0</v>
      </c>
      <c r="I97" s="8">
        <f t="shared" si="8"/>
        <v>0</v>
      </c>
      <c r="J97" s="25"/>
    </row>
    <row r="98" spans="1:10" ht="35.25">
      <c r="A98" s="11">
        <v>91</v>
      </c>
      <c r="B98" s="17" t="s">
        <v>116</v>
      </c>
      <c r="C98" s="15" t="s">
        <v>10</v>
      </c>
      <c r="D98" s="12">
        <v>50</v>
      </c>
      <c r="E98" s="13">
        <v>0</v>
      </c>
      <c r="F98" s="8">
        <f t="shared" si="6"/>
        <v>0</v>
      </c>
      <c r="G98" s="62">
        <v>0</v>
      </c>
      <c r="H98" s="48">
        <f t="shared" si="7"/>
        <v>0</v>
      </c>
      <c r="I98" s="8">
        <f t="shared" si="8"/>
        <v>0</v>
      </c>
      <c r="J98" s="25"/>
    </row>
    <row r="99" spans="1:10" ht="24">
      <c r="A99" s="10">
        <v>92</v>
      </c>
      <c r="B99" s="17" t="s">
        <v>117</v>
      </c>
      <c r="C99" s="9" t="s">
        <v>10</v>
      </c>
      <c r="D99" s="12">
        <v>120</v>
      </c>
      <c r="E99" s="13">
        <v>0</v>
      </c>
      <c r="F99" s="8">
        <f t="shared" si="6"/>
        <v>0</v>
      </c>
      <c r="G99" s="62">
        <v>0</v>
      </c>
      <c r="H99" s="48">
        <f t="shared" si="7"/>
        <v>0</v>
      </c>
      <c r="I99" s="8">
        <f t="shared" si="8"/>
        <v>0</v>
      </c>
      <c r="J99" s="25"/>
    </row>
    <row r="100" spans="1:10" ht="33.75">
      <c r="A100" s="11">
        <v>93</v>
      </c>
      <c r="B100" s="17" t="s">
        <v>51</v>
      </c>
      <c r="C100" s="9" t="s">
        <v>10</v>
      </c>
      <c r="D100" s="12">
        <v>80</v>
      </c>
      <c r="E100" s="13">
        <v>0</v>
      </c>
      <c r="F100" s="8">
        <f t="shared" si="6"/>
        <v>0</v>
      </c>
      <c r="G100" s="62">
        <v>0</v>
      </c>
      <c r="H100" s="48">
        <f t="shared" si="7"/>
        <v>0</v>
      </c>
      <c r="I100" s="8">
        <f t="shared" si="8"/>
        <v>0</v>
      </c>
      <c r="J100" s="25"/>
    </row>
    <row r="101" spans="1:10" ht="33.75">
      <c r="A101" s="11">
        <v>94</v>
      </c>
      <c r="B101" s="44" t="s">
        <v>131</v>
      </c>
      <c r="C101" s="38" t="s">
        <v>10</v>
      </c>
      <c r="D101" s="12">
        <v>15</v>
      </c>
      <c r="E101" s="13">
        <v>0</v>
      </c>
      <c r="F101" s="8">
        <f t="shared" si="6"/>
        <v>0</v>
      </c>
      <c r="G101" s="62">
        <v>0</v>
      </c>
      <c r="H101" s="48">
        <f t="shared" si="7"/>
        <v>0</v>
      </c>
      <c r="I101" s="8">
        <f t="shared" si="8"/>
        <v>0</v>
      </c>
      <c r="J101" s="25"/>
    </row>
    <row r="102" spans="1:10" ht="35.25">
      <c r="A102" s="10">
        <v>95</v>
      </c>
      <c r="B102" s="44" t="s">
        <v>132</v>
      </c>
      <c r="C102" s="15" t="s">
        <v>10</v>
      </c>
      <c r="D102" s="12">
        <v>50</v>
      </c>
      <c r="E102" s="13">
        <v>0</v>
      </c>
      <c r="F102" s="8">
        <f t="shared" si="6"/>
        <v>0</v>
      </c>
      <c r="G102" s="62">
        <v>0</v>
      </c>
      <c r="H102" s="48">
        <f t="shared" si="7"/>
        <v>0</v>
      </c>
      <c r="I102" s="8">
        <f t="shared" si="8"/>
        <v>0</v>
      </c>
      <c r="J102" s="25"/>
    </row>
    <row r="103" spans="1:10" ht="35.25">
      <c r="A103" s="11">
        <v>96</v>
      </c>
      <c r="B103" s="17" t="s">
        <v>118</v>
      </c>
      <c r="C103" s="15" t="s">
        <v>10</v>
      </c>
      <c r="D103" s="12">
        <v>30</v>
      </c>
      <c r="E103" s="13">
        <v>0</v>
      </c>
      <c r="F103" s="8">
        <f t="shared" si="6"/>
        <v>0</v>
      </c>
      <c r="G103" s="62">
        <v>0</v>
      </c>
      <c r="H103" s="48">
        <f t="shared" si="7"/>
        <v>0</v>
      </c>
      <c r="I103" s="8">
        <f t="shared" si="8"/>
        <v>0</v>
      </c>
      <c r="J103" s="25"/>
    </row>
    <row r="104" spans="1:10" ht="33.75">
      <c r="A104" s="10">
        <v>97</v>
      </c>
      <c r="B104" s="17" t="s">
        <v>119</v>
      </c>
      <c r="C104" s="15" t="s">
        <v>10</v>
      </c>
      <c r="D104" s="12">
        <v>2</v>
      </c>
      <c r="E104" s="13">
        <v>0</v>
      </c>
      <c r="F104" s="8">
        <f t="shared" si="6"/>
        <v>0</v>
      </c>
      <c r="G104" s="62">
        <v>0</v>
      </c>
      <c r="H104" s="48">
        <f t="shared" si="7"/>
        <v>0</v>
      </c>
      <c r="I104" s="8">
        <f t="shared" si="8"/>
        <v>0</v>
      </c>
      <c r="J104" s="25"/>
    </row>
    <row r="105" spans="1:10" ht="24">
      <c r="A105" s="11">
        <v>98</v>
      </c>
      <c r="B105" s="45" t="s">
        <v>120</v>
      </c>
      <c r="C105" s="15" t="s">
        <v>10</v>
      </c>
      <c r="D105" s="12">
        <v>2</v>
      </c>
      <c r="E105" s="13">
        <v>0</v>
      </c>
      <c r="F105" s="8">
        <f t="shared" si="6"/>
        <v>0</v>
      </c>
      <c r="G105" s="62">
        <v>0</v>
      </c>
      <c r="H105" s="48">
        <f t="shared" si="7"/>
        <v>0</v>
      </c>
      <c r="I105" s="8">
        <f t="shared" si="8"/>
        <v>0</v>
      </c>
      <c r="J105" s="25"/>
    </row>
    <row r="106" spans="1:10" ht="24">
      <c r="A106" s="11">
        <v>99</v>
      </c>
      <c r="B106" s="45" t="s">
        <v>121</v>
      </c>
      <c r="C106" s="15" t="s">
        <v>10</v>
      </c>
      <c r="D106" s="12">
        <v>2</v>
      </c>
      <c r="E106" s="13">
        <v>0</v>
      </c>
      <c r="F106" s="8">
        <f t="shared" si="6"/>
        <v>0</v>
      </c>
      <c r="G106" s="62">
        <v>0</v>
      </c>
      <c r="H106" s="48">
        <f t="shared" si="7"/>
        <v>0</v>
      </c>
      <c r="I106" s="8">
        <f t="shared" si="8"/>
        <v>0</v>
      </c>
      <c r="J106" s="25"/>
    </row>
    <row r="107" spans="1:10" ht="33.75">
      <c r="A107" s="10">
        <v>100</v>
      </c>
      <c r="B107" s="17" t="s">
        <v>139</v>
      </c>
      <c r="C107" s="15" t="s">
        <v>10</v>
      </c>
      <c r="D107" s="12">
        <v>5</v>
      </c>
      <c r="E107" s="13">
        <v>0</v>
      </c>
      <c r="F107" s="8">
        <f t="shared" si="6"/>
        <v>0</v>
      </c>
      <c r="G107" s="62">
        <v>0</v>
      </c>
      <c r="H107" s="48">
        <f t="shared" si="7"/>
        <v>0</v>
      </c>
      <c r="I107" s="8">
        <f t="shared" si="8"/>
        <v>0</v>
      </c>
      <c r="J107" s="25"/>
    </row>
    <row r="108" spans="1:10" ht="24">
      <c r="A108" s="11">
        <v>101</v>
      </c>
      <c r="B108" s="46" t="s">
        <v>140</v>
      </c>
      <c r="C108" s="18" t="s">
        <v>10</v>
      </c>
      <c r="D108" s="12">
        <v>60</v>
      </c>
      <c r="E108" s="13">
        <v>0</v>
      </c>
      <c r="F108" s="8">
        <f t="shared" si="6"/>
        <v>0</v>
      </c>
      <c r="G108" s="62">
        <v>0</v>
      </c>
      <c r="H108" s="48">
        <f t="shared" si="7"/>
        <v>0</v>
      </c>
      <c r="I108" s="8">
        <f t="shared" si="8"/>
        <v>0</v>
      </c>
      <c r="J108" s="25"/>
    </row>
    <row r="109" spans="1:10" ht="24.75" customHeight="1">
      <c r="A109" s="11">
        <v>102</v>
      </c>
      <c r="B109" s="17" t="s">
        <v>122</v>
      </c>
      <c r="C109" s="18" t="s">
        <v>10</v>
      </c>
      <c r="D109" s="12">
        <v>20</v>
      </c>
      <c r="E109" s="13">
        <v>0</v>
      </c>
      <c r="F109" s="8">
        <f t="shared" si="6"/>
        <v>0</v>
      </c>
      <c r="G109" s="62">
        <v>0</v>
      </c>
      <c r="H109" s="48">
        <f t="shared" si="7"/>
        <v>0</v>
      </c>
      <c r="I109" s="8">
        <f t="shared" si="8"/>
        <v>0</v>
      </c>
      <c r="J109" s="25"/>
    </row>
    <row r="110" spans="1:10" ht="23.25" customHeight="1">
      <c r="A110" s="10">
        <v>103</v>
      </c>
      <c r="B110" s="17" t="s">
        <v>53</v>
      </c>
      <c r="C110" s="16" t="s">
        <v>10</v>
      </c>
      <c r="D110" s="12">
        <v>600</v>
      </c>
      <c r="E110" s="13">
        <v>0</v>
      </c>
      <c r="F110" s="8">
        <f t="shared" si="6"/>
        <v>0</v>
      </c>
      <c r="G110" s="62">
        <v>0</v>
      </c>
      <c r="H110" s="48">
        <f t="shared" si="7"/>
        <v>0</v>
      </c>
      <c r="I110" s="8">
        <f t="shared" si="8"/>
        <v>0</v>
      </c>
      <c r="J110" s="25"/>
    </row>
    <row r="111" spans="1:10" ht="22.5" customHeight="1">
      <c r="A111" s="11">
        <v>104</v>
      </c>
      <c r="B111" s="17" t="s">
        <v>54</v>
      </c>
      <c r="C111" s="18" t="s">
        <v>10</v>
      </c>
      <c r="D111" s="12">
        <v>200</v>
      </c>
      <c r="E111" s="13">
        <v>0</v>
      </c>
      <c r="F111" s="8">
        <f t="shared" si="6"/>
        <v>0</v>
      </c>
      <c r="G111" s="62">
        <v>0</v>
      </c>
      <c r="H111" s="48">
        <f t="shared" si="7"/>
        <v>0</v>
      </c>
      <c r="I111" s="8">
        <f t="shared" si="8"/>
        <v>0</v>
      </c>
      <c r="J111" s="25"/>
    </row>
    <row r="112" spans="1:10" ht="24">
      <c r="A112" s="10">
        <v>105</v>
      </c>
      <c r="B112" s="41" t="s">
        <v>55</v>
      </c>
      <c r="C112" s="18" t="s">
        <v>10</v>
      </c>
      <c r="D112" s="12">
        <v>200</v>
      </c>
      <c r="E112" s="13">
        <v>0</v>
      </c>
      <c r="F112" s="8">
        <f t="shared" si="6"/>
        <v>0</v>
      </c>
      <c r="G112" s="62">
        <v>0</v>
      </c>
      <c r="H112" s="48">
        <f t="shared" si="7"/>
        <v>0</v>
      </c>
      <c r="I112" s="8">
        <f t="shared" si="8"/>
        <v>0</v>
      </c>
      <c r="J112" s="25"/>
    </row>
    <row r="113" spans="1:10" ht="24">
      <c r="A113" s="11">
        <v>106</v>
      </c>
      <c r="B113" s="17" t="s">
        <v>56</v>
      </c>
      <c r="C113" s="22" t="s">
        <v>10</v>
      </c>
      <c r="D113" s="21">
        <v>1000</v>
      </c>
      <c r="E113" s="13">
        <v>0</v>
      </c>
      <c r="F113" s="8">
        <f t="shared" si="6"/>
        <v>0</v>
      </c>
      <c r="G113" s="62">
        <v>0</v>
      </c>
      <c r="H113" s="48">
        <f t="shared" si="7"/>
        <v>0</v>
      </c>
      <c r="I113" s="8">
        <f t="shared" si="8"/>
        <v>0</v>
      </c>
      <c r="J113" s="25"/>
    </row>
    <row r="114" spans="1:10" ht="21" customHeight="1">
      <c r="A114" s="11">
        <v>107</v>
      </c>
      <c r="B114" s="41" t="s">
        <v>70</v>
      </c>
      <c r="C114" s="22" t="s">
        <v>8</v>
      </c>
      <c r="D114" s="21">
        <v>10</v>
      </c>
      <c r="E114" s="13">
        <v>0</v>
      </c>
      <c r="F114" s="8">
        <f t="shared" si="6"/>
        <v>0</v>
      </c>
      <c r="G114" s="62">
        <v>0</v>
      </c>
      <c r="H114" s="48">
        <f t="shared" si="7"/>
        <v>0</v>
      </c>
      <c r="I114" s="8">
        <f t="shared" si="8"/>
        <v>0</v>
      </c>
      <c r="J114" s="25"/>
    </row>
    <row r="115" spans="1:10" ht="24">
      <c r="A115" s="10">
        <v>108</v>
      </c>
      <c r="B115" s="41" t="s">
        <v>57</v>
      </c>
      <c r="C115" s="20" t="s">
        <v>8</v>
      </c>
      <c r="D115" s="21">
        <v>5</v>
      </c>
      <c r="E115" s="13">
        <v>0</v>
      </c>
      <c r="F115" s="8">
        <f t="shared" si="6"/>
        <v>0</v>
      </c>
      <c r="G115" s="62">
        <v>0</v>
      </c>
      <c r="H115" s="48">
        <f t="shared" si="7"/>
        <v>0</v>
      </c>
      <c r="I115" s="8">
        <f t="shared" si="8"/>
        <v>0</v>
      </c>
      <c r="J115" s="25"/>
    </row>
    <row r="116" spans="1:10" ht="47.25">
      <c r="A116" s="11">
        <v>109</v>
      </c>
      <c r="B116" s="41" t="s">
        <v>58</v>
      </c>
      <c r="C116" s="19" t="s">
        <v>10</v>
      </c>
      <c r="D116" s="12">
        <v>700</v>
      </c>
      <c r="E116" s="13">
        <v>0</v>
      </c>
      <c r="F116" s="8">
        <f t="shared" si="6"/>
        <v>0</v>
      </c>
      <c r="G116" s="62">
        <v>0</v>
      </c>
      <c r="H116" s="48">
        <f t="shared" si="7"/>
        <v>0</v>
      </c>
      <c r="I116" s="8">
        <f t="shared" si="8"/>
        <v>0</v>
      </c>
      <c r="J116" s="25"/>
    </row>
    <row r="117" spans="1:10" ht="24">
      <c r="A117" s="11">
        <v>110</v>
      </c>
      <c r="B117" s="41" t="s">
        <v>123</v>
      </c>
      <c r="C117" s="18" t="s">
        <v>10</v>
      </c>
      <c r="D117" s="12">
        <v>2</v>
      </c>
      <c r="E117" s="13">
        <v>0</v>
      </c>
      <c r="F117" s="8">
        <f t="shared" si="6"/>
        <v>0</v>
      </c>
      <c r="G117" s="62">
        <v>0</v>
      </c>
      <c r="H117" s="48">
        <f t="shared" si="7"/>
        <v>0</v>
      </c>
      <c r="I117" s="8">
        <f t="shared" si="8"/>
        <v>0</v>
      </c>
      <c r="J117" s="25"/>
    </row>
    <row r="118" spans="1:10" ht="24">
      <c r="A118" s="10">
        <v>111</v>
      </c>
      <c r="B118" s="17" t="s">
        <v>59</v>
      </c>
      <c r="C118" s="18" t="s">
        <v>10</v>
      </c>
      <c r="D118" s="12">
        <v>150</v>
      </c>
      <c r="E118" s="13">
        <v>0</v>
      </c>
      <c r="F118" s="8">
        <f t="shared" si="6"/>
        <v>0</v>
      </c>
      <c r="G118" s="62">
        <v>0</v>
      </c>
      <c r="H118" s="48">
        <f t="shared" si="7"/>
        <v>0</v>
      </c>
      <c r="I118" s="8">
        <f t="shared" si="8"/>
        <v>0</v>
      </c>
      <c r="J118" s="25"/>
    </row>
    <row r="119" spans="1:10" ht="36">
      <c r="A119" s="11">
        <v>112</v>
      </c>
      <c r="B119" s="17" t="s">
        <v>60</v>
      </c>
      <c r="C119" s="18" t="s">
        <v>10</v>
      </c>
      <c r="D119" s="12">
        <v>150</v>
      </c>
      <c r="E119" s="13">
        <v>0</v>
      </c>
      <c r="F119" s="8">
        <f t="shared" si="6"/>
        <v>0</v>
      </c>
      <c r="G119" s="62">
        <v>0</v>
      </c>
      <c r="H119" s="48">
        <f t="shared" si="7"/>
        <v>0</v>
      </c>
      <c r="I119" s="8">
        <f t="shared" si="8"/>
        <v>0</v>
      </c>
      <c r="J119" s="25"/>
    </row>
    <row r="120" spans="1:10" ht="36">
      <c r="A120" s="10">
        <v>113</v>
      </c>
      <c r="B120" s="17" t="s">
        <v>61</v>
      </c>
      <c r="C120" s="18" t="s">
        <v>10</v>
      </c>
      <c r="D120" s="12">
        <v>5</v>
      </c>
      <c r="E120" s="13">
        <v>0</v>
      </c>
      <c r="F120" s="8">
        <f t="shared" si="6"/>
        <v>0</v>
      </c>
      <c r="G120" s="62">
        <v>0</v>
      </c>
      <c r="H120" s="48">
        <f t="shared" si="7"/>
        <v>0</v>
      </c>
      <c r="I120" s="8">
        <f t="shared" si="8"/>
        <v>0</v>
      </c>
      <c r="J120" s="25"/>
    </row>
    <row r="121" spans="1:10">
      <c r="A121" s="11">
        <v>114</v>
      </c>
      <c r="B121" s="17" t="s">
        <v>124</v>
      </c>
      <c r="C121" s="18" t="s">
        <v>10</v>
      </c>
      <c r="D121" s="12">
        <v>200</v>
      </c>
      <c r="E121" s="13">
        <v>0</v>
      </c>
      <c r="F121" s="8">
        <f t="shared" si="6"/>
        <v>0</v>
      </c>
      <c r="G121" s="62">
        <v>0</v>
      </c>
      <c r="H121" s="48">
        <f t="shared" si="7"/>
        <v>0</v>
      </c>
      <c r="I121" s="8">
        <f t="shared" si="8"/>
        <v>0</v>
      </c>
      <c r="J121" s="25"/>
    </row>
    <row r="122" spans="1:10" ht="23.25">
      <c r="A122" s="11">
        <v>115</v>
      </c>
      <c r="B122" s="17" t="s">
        <v>62</v>
      </c>
      <c r="C122" s="18" t="s">
        <v>10</v>
      </c>
      <c r="D122" s="12">
        <v>100</v>
      </c>
      <c r="E122" s="13">
        <v>0</v>
      </c>
      <c r="F122" s="8">
        <f t="shared" si="6"/>
        <v>0</v>
      </c>
      <c r="G122" s="62">
        <v>0</v>
      </c>
      <c r="H122" s="48">
        <f t="shared" si="7"/>
        <v>0</v>
      </c>
      <c r="I122" s="8">
        <f t="shared" si="8"/>
        <v>0</v>
      </c>
      <c r="J122" s="25"/>
    </row>
    <row r="123" spans="1:10" ht="36">
      <c r="A123" s="10">
        <v>116</v>
      </c>
      <c r="B123" s="17" t="s">
        <v>63</v>
      </c>
      <c r="C123" s="18" t="s">
        <v>10</v>
      </c>
      <c r="D123" s="12">
        <v>100</v>
      </c>
      <c r="E123" s="13">
        <v>0</v>
      </c>
      <c r="F123" s="8">
        <f t="shared" si="6"/>
        <v>0</v>
      </c>
      <c r="G123" s="62">
        <v>0</v>
      </c>
      <c r="H123" s="48">
        <f t="shared" si="7"/>
        <v>0</v>
      </c>
      <c r="I123" s="8">
        <f t="shared" si="8"/>
        <v>0</v>
      </c>
      <c r="J123" s="25"/>
    </row>
    <row r="124" spans="1:10" ht="24">
      <c r="A124" s="11">
        <v>117</v>
      </c>
      <c r="B124" s="17" t="s">
        <v>64</v>
      </c>
      <c r="C124" s="18" t="s">
        <v>10</v>
      </c>
      <c r="D124" s="12">
        <v>100</v>
      </c>
      <c r="E124" s="13">
        <v>0</v>
      </c>
      <c r="F124" s="8">
        <f t="shared" si="6"/>
        <v>0</v>
      </c>
      <c r="G124" s="62">
        <v>0</v>
      </c>
      <c r="H124" s="48">
        <f t="shared" si="7"/>
        <v>0</v>
      </c>
      <c r="I124" s="8">
        <f t="shared" si="8"/>
        <v>0</v>
      </c>
      <c r="J124" s="25"/>
    </row>
    <row r="125" spans="1:10" ht="24">
      <c r="A125" s="11">
        <v>118</v>
      </c>
      <c r="B125" s="17" t="s">
        <v>65</v>
      </c>
      <c r="C125" s="18" t="s">
        <v>10</v>
      </c>
      <c r="D125" s="12">
        <v>100</v>
      </c>
      <c r="E125" s="13">
        <v>0</v>
      </c>
      <c r="F125" s="8">
        <f t="shared" si="6"/>
        <v>0</v>
      </c>
      <c r="G125" s="62">
        <v>0</v>
      </c>
      <c r="H125" s="48">
        <f t="shared" si="7"/>
        <v>0</v>
      </c>
      <c r="I125" s="8">
        <f t="shared" si="8"/>
        <v>0</v>
      </c>
      <c r="J125" s="25"/>
    </row>
    <row r="126" spans="1:10" ht="25.5" customHeight="1">
      <c r="A126" s="10">
        <v>119</v>
      </c>
      <c r="B126" s="17" t="s">
        <v>151</v>
      </c>
      <c r="C126" s="18" t="s">
        <v>10</v>
      </c>
      <c r="D126" s="12">
        <v>30</v>
      </c>
      <c r="E126" s="13">
        <v>0</v>
      </c>
      <c r="F126" s="8">
        <f t="shared" si="6"/>
        <v>0</v>
      </c>
      <c r="G126" s="62">
        <v>0</v>
      </c>
      <c r="H126" s="48">
        <f t="shared" si="7"/>
        <v>0</v>
      </c>
      <c r="I126" s="8">
        <f t="shared" si="8"/>
        <v>0</v>
      </c>
      <c r="J126" s="25"/>
    </row>
    <row r="127" spans="1:10" ht="21.75" customHeight="1">
      <c r="A127" s="11">
        <v>120</v>
      </c>
      <c r="B127" s="17" t="s">
        <v>66</v>
      </c>
      <c r="C127" s="18" t="s">
        <v>10</v>
      </c>
      <c r="D127" s="12">
        <v>10</v>
      </c>
      <c r="E127" s="13">
        <v>0</v>
      </c>
      <c r="F127" s="8">
        <f t="shared" si="6"/>
        <v>0</v>
      </c>
      <c r="G127" s="62">
        <v>0</v>
      </c>
      <c r="H127" s="48">
        <f t="shared" si="7"/>
        <v>0</v>
      </c>
      <c r="I127" s="8">
        <f t="shared" si="8"/>
        <v>0</v>
      </c>
      <c r="J127" s="25"/>
    </row>
    <row r="128" spans="1:10" ht="21.75" customHeight="1">
      <c r="A128" s="10">
        <v>121</v>
      </c>
      <c r="B128" s="17" t="s">
        <v>125</v>
      </c>
      <c r="C128" s="18" t="s">
        <v>10</v>
      </c>
      <c r="D128" s="12">
        <v>5</v>
      </c>
      <c r="E128" s="13">
        <v>0</v>
      </c>
      <c r="F128" s="8">
        <f t="shared" si="6"/>
        <v>0</v>
      </c>
      <c r="G128" s="62">
        <v>0</v>
      </c>
      <c r="H128" s="48">
        <f t="shared" si="7"/>
        <v>0</v>
      </c>
      <c r="I128" s="8">
        <f t="shared" si="8"/>
        <v>0</v>
      </c>
      <c r="J128" s="25"/>
    </row>
    <row r="129" spans="1:10" ht="35.25">
      <c r="A129" s="11">
        <v>122</v>
      </c>
      <c r="B129" s="17" t="s">
        <v>126</v>
      </c>
      <c r="C129" s="18" t="s">
        <v>10</v>
      </c>
      <c r="D129" s="12">
        <v>25</v>
      </c>
      <c r="E129" s="13">
        <v>0</v>
      </c>
      <c r="F129" s="8">
        <f t="shared" si="6"/>
        <v>0</v>
      </c>
      <c r="G129" s="62">
        <v>0</v>
      </c>
      <c r="H129" s="48">
        <f t="shared" si="7"/>
        <v>0</v>
      </c>
      <c r="I129" s="8">
        <f t="shared" si="8"/>
        <v>0</v>
      </c>
      <c r="J129" s="25"/>
    </row>
    <row r="130" spans="1:10" ht="24">
      <c r="A130" s="11">
        <v>123</v>
      </c>
      <c r="B130" s="17" t="s">
        <v>67</v>
      </c>
      <c r="C130" s="18" t="s">
        <v>10</v>
      </c>
      <c r="D130" s="12">
        <v>2</v>
      </c>
      <c r="E130" s="13">
        <v>0</v>
      </c>
      <c r="F130" s="8">
        <f t="shared" si="6"/>
        <v>0</v>
      </c>
      <c r="G130" s="62">
        <v>0</v>
      </c>
      <c r="H130" s="48">
        <f t="shared" si="7"/>
        <v>0</v>
      </c>
      <c r="I130" s="8">
        <f t="shared" si="8"/>
        <v>0</v>
      </c>
      <c r="J130" s="25"/>
    </row>
    <row r="131" spans="1:10" ht="34.5">
      <c r="A131" s="10">
        <v>124</v>
      </c>
      <c r="B131" s="17" t="s">
        <v>68</v>
      </c>
      <c r="C131" s="18" t="s">
        <v>10</v>
      </c>
      <c r="D131" s="12">
        <v>1000</v>
      </c>
      <c r="E131" s="13">
        <v>0</v>
      </c>
      <c r="F131" s="8">
        <f t="shared" si="6"/>
        <v>0</v>
      </c>
      <c r="G131" s="62">
        <v>0</v>
      </c>
      <c r="H131" s="48">
        <f t="shared" si="7"/>
        <v>0</v>
      </c>
      <c r="I131" s="8">
        <f t="shared" si="8"/>
        <v>0</v>
      </c>
      <c r="J131" s="31" t="s">
        <v>94</v>
      </c>
    </row>
    <row r="132" spans="1:10" ht="15">
      <c r="H132" s="36">
        <f>SUM(H8:H131)</f>
        <v>0</v>
      </c>
      <c r="I132" s="37">
        <f>SUM(I8:I131)</f>
        <v>0</v>
      </c>
    </row>
    <row r="134" spans="1:10" ht="39.75" customHeight="1">
      <c r="B134" s="57" t="s">
        <v>82</v>
      </c>
      <c r="C134" s="57"/>
      <c r="D134" s="57"/>
      <c r="E134" s="57"/>
      <c r="F134" s="57"/>
      <c r="G134" s="57"/>
      <c r="H134" s="57"/>
      <c r="I134" s="57"/>
      <c r="J134" s="57"/>
    </row>
    <row r="136" spans="1:10">
      <c r="B136" s="28" t="s">
        <v>73</v>
      </c>
    </row>
    <row r="137" spans="1:10">
      <c r="B137" s="29"/>
    </row>
    <row r="138" spans="1:10">
      <c r="B138" s="28" t="s">
        <v>74</v>
      </c>
    </row>
    <row r="139" spans="1:10">
      <c r="B139" s="29"/>
    </row>
    <row r="140" spans="1:10">
      <c r="B140" s="28" t="s">
        <v>75</v>
      </c>
    </row>
    <row r="141" spans="1:10">
      <c r="B141" s="28"/>
    </row>
    <row r="142" spans="1:10">
      <c r="B142" s="29" t="s">
        <v>76</v>
      </c>
    </row>
    <row r="143" spans="1:10">
      <c r="B143" s="29"/>
    </row>
    <row r="144" spans="1:10">
      <c r="B144" s="29"/>
    </row>
    <row r="145" spans="2:10">
      <c r="B145" s="29"/>
    </row>
    <row r="146" spans="2:10">
      <c r="B146" s="29"/>
    </row>
    <row r="147" spans="2:10">
      <c r="B147" s="29"/>
    </row>
    <row r="148" spans="2:10">
      <c r="B148" s="29"/>
    </row>
    <row r="149" spans="2:10">
      <c r="B149" s="29"/>
    </row>
    <row r="150" spans="2:10">
      <c r="F150" s="5"/>
      <c r="G150" s="5"/>
      <c r="H150" s="5"/>
      <c r="I150" s="5"/>
    </row>
    <row r="151" spans="2:10">
      <c r="B151" s="49" t="s">
        <v>77</v>
      </c>
      <c r="C151" s="49"/>
      <c r="D151" s="49"/>
      <c r="E151" s="50" t="s">
        <v>78</v>
      </c>
      <c r="F151" s="50"/>
      <c r="G151" s="50"/>
      <c r="H151" s="50"/>
      <c r="I151" s="50"/>
      <c r="J151" s="50"/>
    </row>
    <row r="152" spans="2:10" ht="42.75" customHeight="1">
      <c r="B152" s="51" t="s">
        <v>79</v>
      </c>
      <c r="C152" s="52"/>
      <c r="D152" s="53"/>
      <c r="E152" s="54" t="s">
        <v>80</v>
      </c>
      <c r="F152" s="55"/>
      <c r="G152" s="55"/>
      <c r="H152" s="55"/>
      <c r="I152" s="55"/>
      <c r="J152" s="56"/>
    </row>
  </sheetData>
  <mergeCells count="12">
    <mergeCell ref="H6:I6"/>
    <mergeCell ref="B1:I1"/>
    <mergeCell ref="A6:A7"/>
    <mergeCell ref="B6:B7"/>
    <mergeCell ref="C6:C7"/>
    <mergeCell ref="D6:D7"/>
    <mergeCell ref="E6:F6"/>
    <mergeCell ref="B151:D151"/>
    <mergeCell ref="E151:J151"/>
    <mergeCell ref="B152:D152"/>
    <mergeCell ref="E152:J152"/>
    <mergeCell ref="B134:J134"/>
  </mergeCells>
  <pageMargins left="0" right="0" top="0.19685039370078741" bottom="0.55118110236220474" header="0.31496062992125984" footer="0.31496062992125984"/>
  <pageSetup paperSize="9" orientation="portrait" r:id="rId1"/>
  <headerFooter>
    <oddFooter>&amp;L&amp;9&amp;K00-045Bielsko-Biała, grudzień 2022 r.&amp;C&amp;9&amp;K00-045Strona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mstrugala</dc:creator>
  <cp:lastModifiedBy>mstrugala</cp:lastModifiedBy>
  <cp:lastPrinted>2022-12-06T09:38:14Z</cp:lastPrinted>
  <dcterms:created xsi:type="dcterms:W3CDTF">2022-03-30T06:54:30Z</dcterms:created>
  <dcterms:modified xsi:type="dcterms:W3CDTF">2022-12-07T07:18:47Z</dcterms:modified>
</cp:coreProperties>
</file>